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chamberlaine\Desktop\"/>
    </mc:Choice>
  </mc:AlternateContent>
  <bookViews>
    <workbookView xWindow="0" yWindow="0" windowWidth="17970" windowHeight="5835"/>
  </bookViews>
  <sheets>
    <sheet name="Mand. Trg - Table 1 - Table 1 -" sheetId="1" r:id="rId1"/>
    <sheet name="Instructor List - Table 1 - Tab" sheetId="2" r:id="rId2"/>
    <sheet name="Sheet1 - Table 1 - Table 1 - Ta" sheetId="3" r:id="rId3"/>
  </sheets>
  <definedNames>
    <definedName name="_xlnm.Print_Area" localSheetId="0">'Mand. Trg - Table 1 - Table 1 -'!$A$2:$J$52</definedName>
  </definedNames>
  <calcPr calcId="152511"/>
</workbook>
</file>

<file path=xl/calcChain.xml><?xml version="1.0" encoding="utf-8"?>
<calcChain xmlns="http://schemas.openxmlformats.org/spreadsheetml/2006/main">
  <c r="I2" i="1" l="1"/>
  <c r="J2" i="1" s="1"/>
  <c r="G2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K2" i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E1" i="3"/>
  <c r="F1" i="3" s="1"/>
  <c r="H1" i="3" s="1"/>
  <c r="G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E2" i="3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E4" i="3"/>
  <c r="F4" i="3"/>
  <c r="G4" i="3"/>
  <c r="H4" i="3"/>
  <c r="I4" i="3"/>
  <c r="J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C4" i="3"/>
  <c r="AE4" i="3"/>
  <c r="AF4" i="3"/>
  <c r="AH4" i="3"/>
  <c r="AI4" i="3"/>
  <c r="AK4" i="3"/>
  <c r="AL4" i="3"/>
  <c r="AM4" i="3"/>
  <c r="AO4" i="3"/>
  <c r="AP4" i="3"/>
  <c r="AQ4" i="3"/>
  <c r="D7" i="3"/>
  <c r="E7" i="3"/>
  <c r="F7" i="3"/>
  <c r="G7" i="3"/>
  <c r="H7" i="3"/>
  <c r="I7" i="3"/>
  <c r="J7" i="3"/>
  <c r="L7" i="3"/>
  <c r="M7" i="3"/>
  <c r="N7" i="3"/>
  <c r="O7" i="3"/>
  <c r="Q7" i="3"/>
  <c r="R7" i="3"/>
  <c r="S7" i="3"/>
  <c r="T7" i="3"/>
  <c r="U7" i="3"/>
  <c r="V7" i="3"/>
  <c r="W7" i="3"/>
  <c r="X7" i="3"/>
  <c r="Y7" i="3"/>
  <c r="Z7" i="3"/>
  <c r="AC7" i="3"/>
  <c r="AE7" i="3"/>
  <c r="AF7" i="3"/>
  <c r="AH7" i="3"/>
  <c r="AI7" i="3"/>
  <c r="AK7" i="3"/>
  <c r="AL7" i="3"/>
  <c r="AM7" i="3"/>
  <c r="AO7" i="3"/>
  <c r="AP7" i="3"/>
  <c r="AQ7" i="3"/>
  <c r="D10" i="3"/>
  <c r="E10" i="3"/>
  <c r="F10" i="3"/>
  <c r="G10" i="3"/>
  <c r="H10" i="3"/>
  <c r="I10" i="3"/>
  <c r="J10" i="3"/>
  <c r="L10" i="3"/>
  <c r="M10" i="3"/>
  <c r="O10" i="3"/>
  <c r="Q10" i="3"/>
  <c r="R10" i="3"/>
  <c r="S10" i="3"/>
  <c r="T10" i="3"/>
  <c r="U10" i="3"/>
  <c r="V10" i="3"/>
  <c r="X10" i="3"/>
  <c r="Y10" i="3"/>
  <c r="Z10" i="3"/>
  <c r="AA10" i="3"/>
  <c r="AE10" i="3"/>
  <c r="AF10" i="3"/>
  <c r="AH10" i="3"/>
  <c r="AI10" i="3"/>
  <c r="AJ10" i="3"/>
  <c r="AK10" i="3"/>
  <c r="AL10" i="3"/>
  <c r="AM10" i="3"/>
  <c r="AO10" i="3"/>
  <c r="AP10" i="3"/>
  <c r="AQ10" i="3"/>
  <c r="E13" i="3"/>
  <c r="F13" i="3"/>
  <c r="G13" i="3"/>
  <c r="H13" i="3"/>
  <c r="I13" i="3"/>
  <c r="J13" i="3"/>
  <c r="L13" i="3"/>
  <c r="M13" i="3"/>
  <c r="N13" i="3"/>
  <c r="O13" i="3"/>
  <c r="P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H13" i="3"/>
  <c r="AI13" i="3"/>
  <c r="AJ13" i="3"/>
  <c r="AK13" i="3"/>
  <c r="AL13" i="3"/>
  <c r="AM13" i="3"/>
  <c r="AP13" i="3"/>
  <c r="AQ13" i="3"/>
  <c r="D16" i="3"/>
  <c r="E16" i="3"/>
  <c r="F16" i="3"/>
  <c r="G16" i="3"/>
  <c r="H16" i="3"/>
  <c r="I16" i="3"/>
  <c r="J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H16" i="3"/>
  <c r="AI16" i="3"/>
  <c r="AJ16" i="3"/>
  <c r="AK16" i="3"/>
  <c r="AL16" i="3"/>
  <c r="AM16" i="3"/>
  <c r="AP16" i="3"/>
  <c r="AQ16" i="3"/>
  <c r="D19" i="3"/>
  <c r="E19" i="3"/>
  <c r="F19" i="3"/>
  <c r="G19" i="3"/>
  <c r="H19" i="3"/>
  <c r="I19" i="3"/>
  <c r="J19" i="3"/>
  <c r="L19" i="3"/>
  <c r="M19" i="3"/>
  <c r="N19" i="3"/>
  <c r="O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E19" i="3"/>
  <c r="AF19" i="3"/>
  <c r="AH19" i="3"/>
  <c r="AI19" i="3"/>
  <c r="AJ19" i="3"/>
  <c r="AK19" i="3"/>
  <c r="AL19" i="3"/>
  <c r="AM19" i="3"/>
  <c r="AP19" i="3"/>
  <c r="AQ19" i="3"/>
  <c r="H22" i="3"/>
  <c r="P22" i="3"/>
  <c r="S22" i="3"/>
  <c r="T22" i="3"/>
  <c r="AK22" i="3"/>
  <c r="AP22" i="3"/>
  <c r="AQ22" i="3"/>
  <c r="S25" i="3"/>
  <c r="T25" i="3"/>
  <c r="AK25" i="3"/>
  <c r="AP25" i="3"/>
  <c r="AQ25" i="3"/>
  <c r="S28" i="3"/>
  <c r="T28" i="3"/>
  <c r="AK28" i="3"/>
  <c r="AP28" i="3"/>
  <c r="AQ28" i="3"/>
  <c r="H31" i="3"/>
  <c r="P31" i="3"/>
  <c r="S31" i="3"/>
  <c r="T31" i="3"/>
  <c r="Y31" i="3"/>
  <c r="AC31" i="3"/>
  <c r="AK31" i="3"/>
  <c r="AP31" i="3"/>
  <c r="AQ31" i="3"/>
  <c r="D34" i="3"/>
  <c r="S34" i="3"/>
  <c r="T34" i="3"/>
  <c r="AK34" i="3"/>
  <c r="AP34" i="3"/>
  <c r="AQ34" i="3"/>
  <c r="D37" i="3"/>
  <c r="S37" i="3"/>
  <c r="T37" i="3"/>
  <c r="AK37" i="3"/>
  <c r="AP37" i="3"/>
  <c r="AQ37" i="3"/>
  <c r="AB1" i="1" l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G2" i="1" l="1"/>
  <c r="AH2" i="1" s="1"/>
  <c r="AI2" i="1" s="1"/>
  <c r="AJ2" i="1" s="1"/>
  <c r="AK2" i="1" s="1"/>
  <c r="AL2" i="1" s="1"/>
  <c r="AM2" i="1" s="1"/>
  <c r="AN2" i="1" l="1"/>
  <c r="AO2" i="1" s="1"/>
  <c r="AP2" i="1" s="1"/>
  <c r="AQ2" i="1" s="1"/>
  <c r="AR2" i="1" s="1"/>
</calcChain>
</file>

<file path=xl/sharedStrings.xml><?xml version="1.0" encoding="utf-8"?>
<sst xmlns="http://schemas.openxmlformats.org/spreadsheetml/2006/main" count="2348" uniqueCount="1009">
  <si>
    <t>RO No.</t>
  </si>
  <si>
    <t>Date</t>
  </si>
  <si>
    <t>Green Star</t>
  </si>
  <si>
    <t>PO/EO</t>
  </si>
  <si>
    <t>Briefing1</t>
  </si>
  <si>
    <t>M107.01</t>
  </si>
  <si>
    <t>M121.01</t>
  </si>
  <si>
    <t>M122.01</t>
  </si>
  <si>
    <t>CO</t>
  </si>
  <si>
    <t>M103.03</t>
  </si>
  <si>
    <t>M107.05</t>
  </si>
  <si>
    <t>PSRY</t>
  </si>
  <si>
    <t>M107.02</t>
  </si>
  <si>
    <t>M107.06</t>
  </si>
  <si>
    <t>M107.04</t>
  </si>
  <si>
    <t>C106.01</t>
  </si>
  <si>
    <t>Christmas Brk</t>
  </si>
  <si>
    <t>M121.03</t>
  </si>
  <si>
    <t>M108.08</t>
  </si>
  <si>
    <t>ACFT</t>
  </si>
  <si>
    <t>M122.02</t>
  </si>
  <si>
    <t>M120.02</t>
  </si>
  <si>
    <t>M108.03</t>
  </si>
  <si>
    <t>ACR Prep</t>
  </si>
  <si>
    <t>M108.10</t>
  </si>
  <si>
    <t>M105.01</t>
  </si>
  <si>
    <t>Sports</t>
  </si>
  <si>
    <t>C120.02</t>
  </si>
  <si>
    <t>M121.08</t>
  </si>
  <si>
    <t>M122.05</t>
  </si>
  <si>
    <t>CO’s</t>
  </si>
  <si>
    <t>CAMP</t>
  </si>
  <si>
    <t>Class</t>
  </si>
  <si>
    <t>Discuss Training</t>
  </si>
  <si>
    <t>Pers. Equipment</t>
  </si>
  <si>
    <t>Types of Maps</t>
  </si>
  <si>
    <t>PARADE</t>
  </si>
  <si>
    <t>Team Building</t>
  </si>
  <si>
    <t>Uniform</t>
  </si>
  <si>
    <t>Ranks</t>
  </si>
  <si>
    <t>Summer Camp</t>
  </si>
  <si>
    <t>Aims and Motto</t>
  </si>
  <si>
    <t>Rec. Shoot</t>
  </si>
  <si>
    <t>Have Fun</t>
  </si>
  <si>
    <t>Knots &amp; Lashing</t>
  </si>
  <si>
    <t>Quick March</t>
  </si>
  <si>
    <t xml:space="preserve"> </t>
  </si>
  <si>
    <t>Conventional Sign</t>
  </si>
  <si>
    <t>Affiliated Unit</t>
  </si>
  <si>
    <t>Turns</t>
  </si>
  <si>
    <t>Salute on March</t>
  </si>
  <si>
    <t>Team Sports</t>
  </si>
  <si>
    <t>No Trace Camping</t>
  </si>
  <si>
    <t>Grid Ref.</t>
  </si>
  <si>
    <t>BREIFING</t>
  </si>
  <si>
    <t>Instructor</t>
  </si>
  <si>
    <t>Briefing2</t>
  </si>
  <si>
    <t>C103.02</t>
  </si>
  <si>
    <t>M103.02</t>
  </si>
  <si>
    <t>C103.01</t>
  </si>
  <si>
    <t>C105.01</t>
  </si>
  <si>
    <t>C107.01</t>
  </si>
  <si>
    <t>M107.03</t>
  </si>
  <si>
    <t>M108.02</t>
  </si>
  <si>
    <t>M108.04</t>
  </si>
  <si>
    <t>C121.03</t>
  </si>
  <si>
    <t>M121.04</t>
  </si>
  <si>
    <t>M121.09</t>
  </si>
  <si>
    <t>M108.06</t>
  </si>
  <si>
    <t>M108.09</t>
  </si>
  <si>
    <t>M121.05</t>
  </si>
  <si>
    <t>TRG O</t>
  </si>
  <si>
    <t>Self Introduction</t>
  </si>
  <si>
    <t>Goals 4 Year</t>
  </si>
  <si>
    <t>Icebreaker</t>
  </si>
  <si>
    <t>Maintain Uniform</t>
  </si>
  <si>
    <t>Compliments</t>
  </si>
  <si>
    <t>Salute @ Halt</t>
  </si>
  <si>
    <t>Close L/R +Front/Rear</t>
  </si>
  <si>
    <t>Cold Clothes</t>
  </si>
  <si>
    <t>Survival Kit</t>
  </si>
  <si>
    <t>Camp Routine</t>
  </si>
  <si>
    <t>Affiliated unit</t>
  </si>
  <si>
    <t>Right Dress</t>
  </si>
  <si>
    <t>Marktime</t>
  </si>
  <si>
    <t>Enviro. Hazards</t>
  </si>
  <si>
    <t>Briefing3</t>
  </si>
  <si>
    <t>M106.01</t>
  </si>
  <si>
    <t>M123.01</t>
  </si>
  <si>
    <t>M108.01</t>
  </si>
  <si>
    <t>M103.01</t>
  </si>
  <si>
    <t>M101.01</t>
  </si>
  <si>
    <t>M104.02</t>
  </si>
  <si>
    <t>M108.07</t>
  </si>
  <si>
    <t>M108.05</t>
  </si>
  <si>
    <t>C121.02</t>
  </si>
  <si>
    <t>Camp Forms</t>
  </si>
  <si>
    <t>M104.01</t>
  </si>
  <si>
    <t>M104.03</t>
  </si>
  <si>
    <t>M120.01</t>
  </si>
  <si>
    <t>M121.02</t>
  </si>
  <si>
    <t>M108.11</t>
  </si>
  <si>
    <t>M122.04</t>
  </si>
  <si>
    <t>M122.03</t>
  </si>
  <si>
    <t>M121.06</t>
  </si>
  <si>
    <t>STAR O</t>
  </si>
  <si>
    <t>Parts of Rifle</t>
  </si>
  <si>
    <t>Trekking Gear</t>
  </si>
  <si>
    <t>Basic Drill</t>
  </si>
  <si>
    <t>Follower</t>
  </si>
  <si>
    <t>Canadian Symbol</t>
  </si>
  <si>
    <t>Plan</t>
  </si>
  <si>
    <t>Open/Close Order</t>
  </si>
  <si>
    <t>paces</t>
  </si>
  <si>
    <t>Cold Climate</t>
  </si>
  <si>
    <t>Admin O</t>
  </si>
  <si>
    <t>Activities</t>
  </si>
  <si>
    <t>Hygiene</t>
  </si>
  <si>
    <t>Discuss</t>
  </si>
  <si>
    <t>Transport</t>
  </si>
  <si>
    <t>Orient by Inspect.</t>
  </si>
  <si>
    <t>Contour Lines</t>
  </si>
  <si>
    <t>Transport Equip.</t>
  </si>
  <si>
    <t>Enviro. Injuries</t>
  </si>
  <si>
    <t>Red Star</t>
  </si>
  <si>
    <t>M207.01</t>
  </si>
  <si>
    <t>M221.02</t>
  </si>
  <si>
    <t>M221.01</t>
  </si>
  <si>
    <t>M203.08</t>
  </si>
  <si>
    <t>M221.09</t>
  </si>
  <si>
    <t>M201.01</t>
  </si>
  <si>
    <t>M224.01</t>
  </si>
  <si>
    <t>M204.02</t>
  </si>
  <si>
    <t>M206.01</t>
  </si>
  <si>
    <t>C208.02</t>
  </si>
  <si>
    <t>M203.04</t>
  </si>
  <si>
    <t>M221.03</t>
  </si>
  <si>
    <t>M222.04</t>
  </si>
  <si>
    <t>M220.01</t>
  </si>
  <si>
    <t>M220.02</t>
  </si>
  <si>
    <t>M221.05</t>
  </si>
  <si>
    <t>SPORTS</t>
  </si>
  <si>
    <t>M222.05</t>
  </si>
  <si>
    <t>M223.01</t>
  </si>
  <si>
    <t>PC409 DR</t>
  </si>
  <si>
    <t>Sect. Equip.</t>
  </si>
  <si>
    <t>Duties In Field</t>
  </si>
  <si>
    <t>Maint. Equip.</t>
  </si>
  <si>
    <t>Rights</t>
  </si>
  <si>
    <t>Lost</t>
  </si>
  <si>
    <t>Healthy Food/Lifestyle</t>
  </si>
  <si>
    <t>Rifle Drill</t>
  </si>
  <si>
    <t>Group</t>
  </si>
  <si>
    <t>Prov. Wildlife</t>
  </si>
  <si>
    <t>Route</t>
  </si>
  <si>
    <t>Role of CF</t>
  </si>
  <si>
    <t>Peace CF</t>
  </si>
  <si>
    <t>Tie Knots</t>
  </si>
  <si>
    <t>Compass Orient.</t>
  </si>
  <si>
    <t>Prep. Trek</t>
  </si>
  <si>
    <t>M222.01</t>
  </si>
  <si>
    <t>M221.07</t>
  </si>
  <si>
    <t>M208.01</t>
  </si>
  <si>
    <t>M205.01</t>
  </si>
  <si>
    <t>M203.01</t>
  </si>
  <si>
    <t>M222.03</t>
  </si>
  <si>
    <t>M208.02</t>
  </si>
  <si>
    <t>M207.03</t>
  </si>
  <si>
    <t>M203.03</t>
  </si>
  <si>
    <t>M203.06</t>
  </si>
  <si>
    <t>M224.06</t>
  </si>
  <si>
    <t>Review Gr Star</t>
  </si>
  <si>
    <t>Turns on March</t>
  </si>
  <si>
    <t>Rec. Sport</t>
  </si>
  <si>
    <t>Peer Leaders</t>
  </si>
  <si>
    <t>Compass Parts</t>
  </si>
  <si>
    <t>Single File</t>
  </si>
  <si>
    <t>Local Sponsor</t>
  </si>
  <si>
    <t>Communication</t>
  </si>
  <si>
    <t>Prob. Solving</t>
  </si>
  <si>
    <t>Method Signal</t>
  </si>
  <si>
    <t>M221.04</t>
  </si>
  <si>
    <t>M207.02</t>
  </si>
  <si>
    <t>M203.02</t>
  </si>
  <si>
    <t>M223.02</t>
  </si>
  <si>
    <t>M224.02</t>
  </si>
  <si>
    <t>Drill Team Practice</t>
  </si>
  <si>
    <t>M204.04</t>
  </si>
  <si>
    <t>M201.02</t>
  </si>
  <si>
    <t>M207.04</t>
  </si>
  <si>
    <t>M203.05</t>
  </si>
  <si>
    <t>M224.03</t>
  </si>
  <si>
    <t>M224.07</t>
  </si>
  <si>
    <t>M223.03</t>
  </si>
  <si>
    <t>First Aid</t>
  </si>
  <si>
    <t>Hist. Cadets</t>
  </si>
  <si>
    <t>Leader. Princp.</t>
  </si>
  <si>
    <t>Hiking Assoc.</t>
  </si>
  <si>
    <t>Survival</t>
  </si>
  <si>
    <t>Active Plan</t>
  </si>
  <si>
    <t>Enviro. Steward.</t>
  </si>
  <si>
    <t>CSTC</t>
  </si>
  <si>
    <t>Behaviour</t>
  </si>
  <si>
    <t>Weather</t>
  </si>
  <si>
    <t>Trek Obst.</t>
  </si>
  <si>
    <t>Silver Star</t>
  </si>
  <si>
    <t>Briefing</t>
  </si>
  <si>
    <t>M303.01</t>
  </si>
  <si>
    <t>M325.02</t>
  </si>
  <si>
    <t>M303.05</t>
  </si>
  <si>
    <t>C303.01</t>
  </si>
  <si>
    <t>M309.02</t>
  </si>
  <si>
    <t>M303.06</t>
  </si>
  <si>
    <t>C308.01</t>
  </si>
  <si>
    <t>M307.02</t>
  </si>
  <si>
    <t>M306.01</t>
  </si>
  <si>
    <t>C322.02</t>
  </si>
  <si>
    <t>C309.04</t>
  </si>
  <si>
    <t>C304.01</t>
  </si>
  <si>
    <t>M309.07</t>
  </si>
  <si>
    <t>M322.02</t>
  </si>
  <si>
    <t>C324.01</t>
  </si>
  <si>
    <t>C306.02</t>
  </si>
  <si>
    <t>C208.01</t>
  </si>
  <si>
    <t>M307.03</t>
  </si>
  <si>
    <t>Planning</t>
  </si>
  <si>
    <t>CLASS</t>
  </si>
  <si>
    <t>ROLE OF TEAM</t>
  </si>
  <si>
    <t>LIST NEEDS OF</t>
  </si>
  <si>
    <t>SUPERVISION</t>
  </si>
  <si>
    <t>LEAD TM. BUILD.</t>
  </si>
  <si>
    <t>ID METHOD</t>
  </si>
  <si>
    <t>PROBLEM SOLVING</t>
  </si>
  <si>
    <t>FLAG DRILL</t>
  </si>
  <si>
    <t xml:space="preserve">RECREATIONAL </t>
  </si>
  <si>
    <t>WINTER</t>
  </si>
  <si>
    <t>DRILL FORMATION</t>
  </si>
  <si>
    <t>15 MIN</t>
  </si>
  <si>
    <t>CALC. MAG.</t>
  </si>
  <si>
    <t>ANIMAL/ BUG</t>
  </si>
  <si>
    <t>CORRECT</t>
  </si>
  <si>
    <t>Parade</t>
  </si>
  <si>
    <t>Comm groups</t>
  </si>
  <si>
    <t>ACR PREP</t>
  </si>
  <si>
    <t>Partnership</t>
  </si>
  <si>
    <t>M309.01</t>
  </si>
  <si>
    <t>M305.01</t>
  </si>
  <si>
    <t>M309.05</t>
  </si>
  <si>
    <t>M309.06</t>
  </si>
  <si>
    <t>C321.02</t>
  </si>
  <si>
    <t>C308.02</t>
  </si>
  <si>
    <t>C309.05</t>
  </si>
  <si>
    <t>C309.02</t>
  </si>
  <si>
    <t>M303.03</t>
  </si>
  <si>
    <t>M308.01</t>
  </si>
  <si>
    <t>M307.01</t>
  </si>
  <si>
    <t>LEADER</t>
  </si>
  <si>
    <t>AN OUTDOOR LEAD.</t>
  </si>
  <si>
    <t>PRINC. OF</t>
  </si>
  <si>
    <t>OF CADETS</t>
  </si>
  <si>
    <t>OF INSTRUCTION</t>
  </si>
  <si>
    <t>RIFLE DRILL</t>
  </si>
  <si>
    <t>INSTR. AIDS</t>
  </si>
  <si>
    <t>LESSON PLAN</t>
  </si>
  <si>
    <t>SNOW/ICE</t>
  </si>
  <si>
    <t>NAVIGATION</t>
  </si>
  <si>
    <t>DRILL COMMAND</t>
  </si>
  <si>
    <t>DRILL LESSON</t>
  </si>
  <si>
    <t>LESSONS</t>
  </si>
  <si>
    <t>DECLINATION</t>
  </si>
  <si>
    <t>FOOD SOURCE</t>
  </si>
  <si>
    <t>PLAN LESSON</t>
  </si>
  <si>
    <t>SHOOTING</t>
  </si>
  <si>
    <t>Self Assessment</t>
  </si>
  <si>
    <t>Prepare Squad</t>
  </si>
  <si>
    <t>trg opp</t>
  </si>
  <si>
    <t>M308.02</t>
  </si>
  <si>
    <t>M321.01</t>
  </si>
  <si>
    <t>M303.04</t>
  </si>
  <si>
    <t>M309.03</t>
  </si>
  <si>
    <t>M322.03</t>
  </si>
  <si>
    <t>C320.02</t>
  </si>
  <si>
    <t>M303.02</t>
  </si>
  <si>
    <t>M304.02</t>
  </si>
  <si>
    <t>DRILL COMMANDS</t>
  </si>
  <si>
    <t>FIELD DUTIES</t>
  </si>
  <si>
    <t>INSTRUCTION</t>
  </si>
  <si>
    <t>COMM. AS A LEAD.</t>
  </si>
  <si>
    <t>EFFECTIVE SPEAK</t>
  </si>
  <si>
    <t>PARTS OF GPS</t>
  </si>
  <si>
    <t>SAFETY</t>
  </si>
  <si>
    <t>HONOUR AND AWARD</t>
  </si>
  <si>
    <t>MENTORING</t>
  </si>
  <si>
    <t>Components of PT</t>
  </si>
  <si>
    <t>Gold Star</t>
  </si>
  <si>
    <t>M403.02</t>
  </si>
  <si>
    <t>C304.03</t>
  </si>
  <si>
    <t>C211.02</t>
  </si>
  <si>
    <t>M405.01</t>
  </si>
  <si>
    <t>M408.01</t>
  </si>
  <si>
    <t>M404.03</t>
  </si>
  <si>
    <t>C303.02</t>
  </si>
  <si>
    <t>M408.04</t>
  </si>
  <si>
    <t>C311.01</t>
  </si>
  <si>
    <t>M409.02</t>
  </si>
  <si>
    <t>M409.03</t>
  </si>
  <si>
    <t>C404.02</t>
  </si>
  <si>
    <t>M409.05</t>
  </si>
  <si>
    <t>C409.01</t>
  </si>
  <si>
    <t>C409.05</t>
  </si>
  <si>
    <t>M403.04</t>
  </si>
  <si>
    <t xml:space="preserve">CO </t>
  </si>
  <si>
    <t>C409.06</t>
  </si>
  <si>
    <t>M420.02</t>
  </si>
  <si>
    <t>SELECT</t>
  </si>
  <si>
    <t>STRESS</t>
  </si>
  <si>
    <t>PARTICIPATE</t>
  </si>
  <si>
    <t>COMMANDING</t>
  </si>
  <si>
    <t>PRESENT</t>
  </si>
  <si>
    <t>IDENTIFY</t>
  </si>
  <si>
    <t>EXPLAIN</t>
  </si>
  <si>
    <t>INSTRUCT</t>
  </si>
  <si>
    <t>PLAN</t>
  </si>
  <si>
    <t>ASSIST</t>
  </si>
  <si>
    <t>EXECUTE</t>
  </si>
  <si>
    <t>RUN</t>
  </si>
  <si>
    <t>TEACH</t>
  </si>
  <si>
    <t>HISTORY</t>
  </si>
  <si>
    <t>C304.02</t>
  </si>
  <si>
    <t>M424.01</t>
  </si>
  <si>
    <t>M403.03</t>
  </si>
  <si>
    <t>M404.02</t>
  </si>
  <si>
    <t>M408.03</t>
  </si>
  <si>
    <t>C204.02</t>
  </si>
  <si>
    <t>M409.01</t>
  </si>
  <si>
    <t>C402.02</t>
  </si>
  <si>
    <t>SHARPEN</t>
  </si>
  <si>
    <t>MOTIVATE</t>
  </si>
  <si>
    <t>REC</t>
  </si>
  <si>
    <t>UPDATE</t>
  </si>
  <si>
    <t>COMMAND</t>
  </si>
  <si>
    <t>PREP</t>
  </si>
  <si>
    <t>NUTRITION</t>
  </si>
  <si>
    <t>INSPECT</t>
  </si>
  <si>
    <t>DELIVER</t>
  </si>
  <si>
    <t>M420.01</t>
  </si>
  <si>
    <t>M4224.01</t>
  </si>
  <si>
    <t>M408.02</t>
  </si>
  <si>
    <t>C401.01</t>
  </si>
  <si>
    <t>C401.02</t>
  </si>
  <si>
    <t>C301.02</t>
  </si>
  <si>
    <t>C22.01</t>
  </si>
  <si>
    <t>Needs/Team</t>
  </si>
  <si>
    <t>TRADES</t>
  </si>
  <si>
    <t>JUSTICE</t>
  </si>
  <si>
    <t>LAW</t>
  </si>
  <si>
    <t>CURRENT</t>
  </si>
  <si>
    <t>INDENTIFY</t>
  </si>
  <si>
    <t>PO</t>
  </si>
  <si>
    <t>NSCE</t>
  </si>
  <si>
    <t>Abseil</t>
  </si>
  <si>
    <t>ACR</t>
  </si>
  <si>
    <t>Biathlon</t>
  </si>
  <si>
    <t>Cadets</t>
  </si>
  <si>
    <t>CHAP</t>
  </si>
  <si>
    <t>C101.02</t>
  </si>
  <si>
    <t>Video</t>
  </si>
  <si>
    <t>C201.01</t>
  </si>
  <si>
    <t>Camp</t>
  </si>
  <si>
    <t>EO401</t>
  </si>
  <si>
    <t>C102.01</t>
  </si>
  <si>
    <t>Remberance Day</t>
  </si>
  <si>
    <t>C201.02</t>
  </si>
  <si>
    <t>Political Tour</t>
  </si>
  <si>
    <t>UHRA</t>
  </si>
  <si>
    <t>EO402.1</t>
  </si>
  <si>
    <t>C102.02</t>
  </si>
  <si>
    <t>Comm. Service</t>
  </si>
  <si>
    <t>C201.03</t>
  </si>
  <si>
    <t>Enviro. Tour</t>
  </si>
  <si>
    <t>EO402.11</t>
  </si>
  <si>
    <t>C201.04</t>
  </si>
  <si>
    <t>Enviro. Speaker</t>
  </si>
  <si>
    <t>EO403</t>
  </si>
  <si>
    <t>C201.05</t>
  </si>
  <si>
    <t>Gov'n Speaker</t>
  </si>
  <si>
    <t>EO401.22</t>
  </si>
  <si>
    <t>Order a Platoon</t>
  </si>
  <si>
    <t>EO404</t>
  </si>
  <si>
    <t>C103.03</t>
  </si>
  <si>
    <t>C203.01</t>
  </si>
  <si>
    <t>Reflective Journal</t>
  </si>
  <si>
    <t>EO401.23</t>
  </si>
  <si>
    <t>Platoon Format.</t>
  </si>
  <si>
    <t>EO405</t>
  </si>
  <si>
    <t>C105.02</t>
  </si>
  <si>
    <t>Intramural Sports</t>
  </si>
  <si>
    <t>C203.02</t>
  </si>
  <si>
    <t>Use Prob. Solving</t>
  </si>
  <si>
    <t>EO402.10</t>
  </si>
  <si>
    <t>Duties of NCO</t>
  </si>
  <si>
    <t>EO406</t>
  </si>
  <si>
    <t>C105.03</t>
  </si>
  <si>
    <t>Orienteering</t>
  </si>
  <si>
    <t>C203.03</t>
  </si>
  <si>
    <t>Char. Of Leader</t>
  </si>
  <si>
    <t>CF MEDALS</t>
  </si>
  <si>
    <t>EO407</t>
  </si>
  <si>
    <t>C203.04</t>
  </si>
  <si>
    <t>Leader.  Speaker</t>
  </si>
  <si>
    <t>EO402.PC</t>
  </si>
  <si>
    <t>Performance Check</t>
  </si>
  <si>
    <t>EO408</t>
  </si>
  <si>
    <t>C106.02</t>
  </si>
  <si>
    <t>Rifle</t>
  </si>
  <si>
    <t>C203.05</t>
  </si>
  <si>
    <t>Trust Building</t>
  </si>
  <si>
    <t>EO403.22</t>
  </si>
  <si>
    <t>EO409</t>
  </si>
  <si>
    <t>C203.06</t>
  </si>
  <si>
    <t>EO403.23</t>
  </si>
  <si>
    <t>EO410</t>
  </si>
  <si>
    <t>C107.02</t>
  </si>
  <si>
    <t>Tour Cadet Corps</t>
  </si>
  <si>
    <t>C204.01</t>
  </si>
  <si>
    <t>Perform Pacer</t>
  </si>
  <si>
    <t>EO403.24</t>
  </si>
  <si>
    <t>Distance</t>
  </si>
  <si>
    <t>EO411.05</t>
  </si>
  <si>
    <t>C107.03</t>
  </si>
  <si>
    <t>History of Corps</t>
  </si>
  <si>
    <t>Nutrition Plan</t>
  </si>
  <si>
    <t>EO403.25</t>
  </si>
  <si>
    <t>Improv. Shealter</t>
  </si>
  <si>
    <t>EO411</t>
  </si>
  <si>
    <t>C108.01</t>
  </si>
  <si>
    <t>Supp. Drill</t>
  </si>
  <si>
    <t>C206.01</t>
  </si>
  <si>
    <t>Holding Techn.</t>
  </si>
  <si>
    <t>EO403.PC</t>
  </si>
  <si>
    <t>EO412</t>
  </si>
  <si>
    <t>C108.02</t>
  </si>
  <si>
    <t>Drill Comp.</t>
  </si>
  <si>
    <t>C206.02</t>
  </si>
  <si>
    <t>Aiming Techn.</t>
  </si>
  <si>
    <t>EO405.11</t>
  </si>
  <si>
    <t>Grid Bearing</t>
  </si>
  <si>
    <t>EO413</t>
  </si>
  <si>
    <t>C120.01</t>
  </si>
  <si>
    <t>CF Familiarization</t>
  </si>
  <si>
    <t>C206.03</t>
  </si>
  <si>
    <t>Firing Techn.</t>
  </si>
  <si>
    <t>EO405.12</t>
  </si>
  <si>
    <t>Convert Bearing</t>
  </si>
  <si>
    <t>EO414</t>
  </si>
  <si>
    <t>Past Uniforms</t>
  </si>
  <si>
    <t>C207.01</t>
  </si>
  <si>
    <t>Sea/Air Ranks</t>
  </si>
  <si>
    <t>EO406.07</t>
  </si>
  <si>
    <t>Shoot Standing</t>
  </si>
  <si>
    <t>EO415</t>
  </si>
  <si>
    <t>C120.03</t>
  </si>
  <si>
    <t>Discuss CF</t>
  </si>
  <si>
    <t>C207.02</t>
  </si>
  <si>
    <t>Visit Corps/Squad.</t>
  </si>
  <si>
    <t>EO409.01</t>
  </si>
  <si>
    <t>Princ. Instruction</t>
  </si>
  <si>
    <t>Holy</t>
  </si>
  <si>
    <t>C121.01</t>
  </si>
  <si>
    <t>Field Amenities</t>
  </si>
  <si>
    <t>Ceremonial Drill</t>
  </si>
  <si>
    <t>EO409.02</t>
  </si>
  <si>
    <t>Method Instruction</t>
  </si>
  <si>
    <t>Local</t>
  </si>
  <si>
    <t>EO409.03</t>
  </si>
  <si>
    <t>Lesson Plan</t>
  </si>
  <si>
    <t>March</t>
  </si>
  <si>
    <t>C211.01</t>
  </si>
  <si>
    <t>Civilian Biathlon</t>
  </si>
  <si>
    <t>EO409.04</t>
  </si>
  <si>
    <t>Questions</t>
  </si>
  <si>
    <t>Post</t>
  </si>
  <si>
    <t>C121.04</t>
  </si>
  <si>
    <t>Effects of Cold</t>
  </si>
  <si>
    <t>Run Alter. Terrain</t>
  </si>
  <si>
    <t>EO409.05</t>
  </si>
  <si>
    <t>5 Types of Supp.</t>
  </si>
  <si>
    <t>Recruiting</t>
  </si>
  <si>
    <t>C121.05</t>
  </si>
  <si>
    <t>Cold Training</t>
  </si>
  <si>
    <t>C211.03</t>
  </si>
  <si>
    <t>Fire Rifle / Running</t>
  </si>
  <si>
    <t>EO409.06</t>
  </si>
  <si>
    <t>Visual Aid</t>
  </si>
  <si>
    <t>RSO</t>
  </si>
  <si>
    <t>C122.01</t>
  </si>
  <si>
    <t>Nav Group</t>
  </si>
  <si>
    <t>C211.04</t>
  </si>
  <si>
    <t>Summer Biathlon</t>
  </si>
  <si>
    <t>EO409.1Air</t>
  </si>
  <si>
    <t>Teach Drill</t>
  </si>
  <si>
    <t>SAR</t>
  </si>
  <si>
    <t>C123.01</t>
  </si>
  <si>
    <t>Adventure Train.</t>
  </si>
  <si>
    <t>C220.01</t>
  </si>
  <si>
    <t>Tour CF Facility</t>
  </si>
  <si>
    <t>EO409.2Air</t>
  </si>
  <si>
    <t>C123.02</t>
  </si>
  <si>
    <t>March Discipline</t>
  </si>
  <si>
    <t>C220.02</t>
  </si>
  <si>
    <t>CF Presentation</t>
  </si>
  <si>
    <t>EO409.3Air</t>
  </si>
  <si>
    <t>C123.03</t>
  </si>
  <si>
    <t>Snowshoeing</t>
  </si>
  <si>
    <t>C220.03</t>
  </si>
  <si>
    <t>CF Peace Support</t>
  </si>
  <si>
    <t>EO409.4Air</t>
  </si>
  <si>
    <t>C221.01</t>
  </si>
  <si>
    <t>Wilderness Conserv.</t>
  </si>
  <si>
    <t>LEADERSHIP</t>
  </si>
  <si>
    <t>C221.02</t>
  </si>
  <si>
    <t>EO411.06</t>
  </si>
  <si>
    <t>3 Styles of Leader.</t>
  </si>
  <si>
    <t>C221.03</t>
  </si>
  <si>
    <t>Tree Species</t>
  </si>
  <si>
    <t>EO411.07</t>
  </si>
  <si>
    <t>Proc. Of Comm.</t>
  </si>
  <si>
    <t>C222.01</t>
  </si>
  <si>
    <t>Navigate w  M/C</t>
  </si>
  <si>
    <t>EO411.08</t>
  </si>
  <si>
    <t>Supervise</t>
  </si>
  <si>
    <t>C224.01</t>
  </si>
  <si>
    <t>Cook in Field</t>
  </si>
  <si>
    <t>EO411.09</t>
  </si>
  <si>
    <t>Problem Solving</t>
  </si>
  <si>
    <t>C224.02</t>
  </si>
  <si>
    <t>Signal Fire</t>
  </si>
  <si>
    <t>EO412.05</t>
  </si>
  <si>
    <t>3 types of Gov'n</t>
  </si>
  <si>
    <t>EO412.06</t>
  </si>
  <si>
    <t>Structure of Gov'n</t>
  </si>
  <si>
    <t>M102.01</t>
  </si>
  <si>
    <t>EO412.07</t>
  </si>
  <si>
    <t>Confederation</t>
  </si>
  <si>
    <t>EO413.03</t>
  </si>
  <si>
    <t>Healthy Lifestyle</t>
  </si>
  <si>
    <t>Frostbite</t>
  </si>
  <si>
    <t>Snow Blindness</t>
  </si>
  <si>
    <t>KNIFE</t>
  </si>
  <si>
    <t>M202.01</t>
  </si>
  <si>
    <t>PC403</t>
  </si>
  <si>
    <t>Bushcraft</t>
  </si>
  <si>
    <t>PC409</t>
  </si>
  <si>
    <t>Teach</t>
  </si>
  <si>
    <t>Range/Rifle</t>
  </si>
  <si>
    <t>M106.02</t>
  </si>
  <si>
    <t>Rifle Safety</t>
  </si>
  <si>
    <t>M106.03</t>
  </si>
  <si>
    <t>Basic Techniques</t>
  </si>
  <si>
    <t>M106.04</t>
  </si>
  <si>
    <t>Range Rules</t>
  </si>
  <si>
    <t>Winter March</t>
  </si>
  <si>
    <t>Discipline</t>
  </si>
  <si>
    <t>M106.05</t>
  </si>
  <si>
    <t>Clean Rifle</t>
  </si>
  <si>
    <t>M203.07</t>
  </si>
  <si>
    <t>Leadership</t>
  </si>
  <si>
    <t>Winter Shelter</t>
  </si>
  <si>
    <t>Lt.Power</t>
  </si>
  <si>
    <t>M106.CA</t>
  </si>
  <si>
    <t>Fire Rifle</t>
  </si>
  <si>
    <t>M204.01</t>
  </si>
  <si>
    <t>Healthy Food</t>
  </si>
  <si>
    <t>M204.03</t>
  </si>
  <si>
    <t>Healthy Life</t>
  </si>
  <si>
    <t>M204.05</t>
  </si>
  <si>
    <t>Turns @ Halt</t>
  </si>
  <si>
    <t>Close R/L</t>
  </si>
  <si>
    <t>Pace F/R</t>
  </si>
  <si>
    <t>M108.CA</t>
  </si>
  <si>
    <t>Roles of CF</t>
  </si>
  <si>
    <t>M221.06</t>
  </si>
  <si>
    <t>Hoochies</t>
  </si>
  <si>
    <t>M221.08</t>
  </si>
  <si>
    <t>IMP Prep.</t>
  </si>
  <si>
    <t>M221/M224.CA</t>
  </si>
  <si>
    <t>FTX</t>
  </si>
  <si>
    <t>M121.07</t>
  </si>
  <si>
    <t>Tentage</t>
  </si>
  <si>
    <t>M222.02</t>
  </si>
  <si>
    <t>Bearings</t>
  </si>
  <si>
    <t>M222.06</t>
  </si>
  <si>
    <t>Following Bearing</t>
  </si>
  <si>
    <t>M222/223.CA</t>
  </si>
  <si>
    <t>M123.02</t>
  </si>
  <si>
    <t>Day hike</t>
  </si>
  <si>
    <t>M224.04</t>
  </si>
  <si>
    <t>Emerg. Shelt.</t>
  </si>
  <si>
    <t>TBD</t>
  </si>
  <si>
    <t>M224.05</t>
  </si>
  <si>
    <t>Fire Safety</t>
  </si>
  <si>
    <t>NOTE:</t>
  </si>
  <si>
    <t>If you add any other items to PO column of each of the course lists you must sort them alphabetically by the PO column.</t>
  </si>
  <si>
    <t>C104.01</t>
  </si>
  <si>
    <t>C111.01</t>
  </si>
  <si>
    <t>C111.02</t>
  </si>
  <si>
    <t>C111.03</t>
  </si>
  <si>
    <t>C111.04</t>
  </si>
  <si>
    <t>C301.01</t>
  </si>
  <si>
    <t>C301.03</t>
  </si>
  <si>
    <t>C301.04</t>
  </si>
  <si>
    <t>C306.01</t>
  </si>
  <si>
    <t>C306.03</t>
  </si>
  <si>
    <t>C307.01</t>
  </si>
  <si>
    <t>C307.02</t>
  </si>
  <si>
    <t>C307.03</t>
  </si>
  <si>
    <t>C309.01</t>
  </si>
  <si>
    <t>C309.03</t>
  </si>
  <si>
    <t>C309.06</t>
  </si>
  <si>
    <t>C311.02</t>
  </si>
  <si>
    <t>C320.01</t>
  </si>
  <si>
    <t>C320.03</t>
  </si>
  <si>
    <t>C320.04</t>
  </si>
  <si>
    <t>C321.01</t>
  </si>
  <si>
    <t>C321.03</t>
  </si>
  <si>
    <t>C322.01</t>
  </si>
  <si>
    <t>C322.03</t>
  </si>
  <si>
    <t>C322.04</t>
  </si>
  <si>
    <t>C324.02</t>
  </si>
  <si>
    <t>C324.03</t>
  </si>
  <si>
    <t>C324.04</t>
  </si>
  <si>
    <t>C324.05</t>
  </si>
  <si>
    <t>C325.01</t>
  </si>
  <si>
    <t>C325.02</t>
  </si>
  <si>
    <t>M301.01</t>
  </si>
  <si>
    <t>M302.01</t>
  </si>
  <si>
    <t>M303,05</t>
  </si>
  <si>
    <t>M303.07</t>
  </si>
  <si>
    <t>M303.PC</t>
  </si>
  <si>
    <t>M304.01</t>
  </si>
  <si>
    <t>M304.03</t>
  </si>
  <si>
    <t>M304.04</t>
  </si>
  <si>
    <t>M308.PC</t>
  </si>
  <si>
    <t>M309.04</t>
  </si>
  <si>
    <t>M309.PC</t>
  </si>
  <si>
    <t>M320.01</t>
  </si>
  <si>
    <t>M320.02</t>
  </si>
  <si>
    <t>M320.03</t>
  </si>
  <si>
    <t>M321.02</t>
  </si>
  <si>
    <t>M322.01</t>
  </si>
  <si>
    <t>M322.04</t>
  </si>
  <si>
    <t>M322.05</t>
  </si>
  <si>
    <t>M322.06</t>
  </si>
  <si>
    <t>M322.EC01</t>
  </si>
  <si>
    <t>M322.PC</t>
  </si>
  <si>
    <t>M324.01</t>
  </si>
  <si>
    <t>M324.02</t>
  </si>
  <si>
    <t>M324.03</t>
  </si>
  <si>
    <t>M324.04</t>
  </si>
  <si>
    <t>M324.05</t>
  </si>
  <si>
    <t>M324.EC01</t>
  </si>
  <si>
    <t>M324.EC02</t>
  </si>
  <si>
    <t>M324.EC03</t>
  </si>
  <si>
    <t>M324.EC04</t>
  </si>
  <si>
    <t>M325.01</t>
  </si>
  <si>
    <t>M325.03</t>
  </si>
  <si>
    <t>M326.01</t>
  </si>
  <si>
    <t>M326.02a</t>
  </si>
  <si>
    <t>M326.02b</t>
  </si>
  <si>
    <t>M326.02c</t>
  </si>
  <si>
    <t>M326.03</t>
  </si>
  <si>
    <t>M326.04</t>
  </si>
  <si>
    <t>M326.05</t>
  </si>
  <si>
    <t>M326.06</t>
  </si>
  <si>
    <t>M326.07</t>
  </si>
  <si>
    <t>M326.PC</t>
  </si>
  <si>
    <t>Admin</t>
  </si>
  <si>
    <t>ACT</t>
  </si>
  <si>
    <t>M404.01</t>
  </si>
  <si>
    <t xml:space="preserve">Instructor </t>
  </si>
  <si>
    <t>M407.01</t>
  </si>
  <si>
    <t>M403.01</t>
  </si>
  <si>
    <t>Principles of Leadership</t>
  </si>
  <si>
    <t>Master Cadet</t>
  </si>
  <si>
    <t xml:space="preserve">Ice Breaker Activities </t>
  </si>
  <si>
    <t>DOD: Combats</t>
  </si>
  <si>
    <t xml:space="preserve">CO Parade </t>
  </si>
  <si>
    <t>No Cadets</t>
  </si>
  <si>
    <t xml:space="preserve">ID Enviro Injuries </t>
  </si>
  <si>
    <t>M422.01</t>
  </si>
  <si>
    <t xml:space="preserve">No Cadets </t>
  </si>
  <si>
    <t xml:space="preserve">End of Year Parade </t>
  </si>
  <si>
    <t xml:space="preserve">Reception </t>
  </si>
  <si>
    <t xml:space="preserve">Dress: Civil </t>
  </si>
  <si>
    <t>Dress: Corps T-Shirts</t>
  </si>
  <si>
    <t xml:space="preserve">Dress: Combats </t>
  </si>
  <si>
    <t xml:space="preserve">Dress: Full Dress Uniform </t>
  </si>
  <si>
    <t xml:space="preserve">Select Pers Equipment </t>
  </si>
  <si>
    <t xml:space="preserve">Transport Pers Equipment </t>
  </si>
  <si>
    <t>Rec Enviro Hazards</t>
  </si>
  <si>
    <t xml:space="preserve">Welcome! </t>
  </si>
  <si>
    <t>C107.02 Tour of the Corps</t>
  </si>
  <si>
    <t xml:space="preserve">Initial Interviews </t>
  </si>
  <si>
    <t xml:space="preserve">Welcome Back! </t>
  </si>
  <si>
    <t xml:space="preserve">Uniform Exchange </t>
  </si>
  <si>
    <t xml:space="preserve">Intial Interviews </t>
  </si>
  <si>
    <t>Star Lvl O</t>
  </si>
  <si>
    <t>Capt Cameron</t>
  </si>
  <si>
    <t xml:space="preserve">Green Star Trg </t>
  </si>
  <si>
    <t>Respon of a Follower</t>
  </si>
  <si>
    <t>Personal Goals for Trg Yr</t>
  </si>
  <si>
    <t xml:space="preserve">ID Ranks </t>
  </si>
  <si>
    <t>Modules 1-4</t>
  </si>
  <si>
    <t xml:space="preserve">Dress: PT Gear </t>
  </si>
  <si>
    <t xml:space="preserve">Participate in Physical </t>
  </si>
  <si>
    <t>Activity and Track</t>
  </si>
  <si>
    <t xml:space="preserve">Particiation </t>
  </si>
  <si>
    <t xml:space="preserve">Strategies to Improve </t>
  </si>
  <si>
    <t xml:space="preserve">Fitness Participation </t>
  </si>
  <si>
    <t>and Particpate in CFA</t>
  </si>
  <si>
    <t>(Cadet Fitness Assessment)</t>
  </si>
  <si>
    <t>M504.02</t>
  </si>
  <si>
    <t>PSRY M100</t>
  </si>
  <si>
    <t>PSRY M400</t>
  </si>
  <si>
    <t>Modules 1-3</t>
  </si>
  <si>
    <t>Red Star Trg</t>
  </si>
  <si>
    <t xml:space="preserve">Peer Leadership </t>
  </si>
  <si>
    <t xml:space="preserve">ID Section </t>
  </si>
  <si>
    <t>Equipment</t>
  </si>
  <si>
    <t xml:space="preserve">Actions to Take </t>
  </si>
  <si>
    <t xml:space="preserve">When Lost </t>
  </si>
  <si>
    <t xml:space="preserve">Peer Communication </t>
  </si>
  <si>
    <t xml:space="preserve">Enemies of Survival </t>
  </si>
  <si>
    <t>Perform Basic First Aid</t>
  </si>
  <si>
    <t>M321.02 TP1+2 ONLY</t>
  </si>
  <si>
    <t>Components of Biv Site</t>
  </si>
  <si>
    <t>ID GPS Components</t>
  </si>
  <si>
    <t>Features of GPS Receiver</t>
  </si>
  <si>
    <t xml:space="preserve">Define Role of </t>
  </si>
  <si>
    <t>a Team Leader</t>
  </si>
  <si>
    <t>ID Silver Star Trg</t>
  </si>
  <si>
    <t>Explain Principles</t>
  </si>
  <si>
    <t xml:space="preserve">of Instruction </t>
  </si>
  <si>
    <t>Team Leader in the Field</t>
  </si>
  <si>
    <t>Predict Weather</t>
  </si>
  <si>
    <t xml:space="preserve">Self-Rescue </t>
  </si>
  <si>
    <t xml:space="preserve">ID Gold Star Trg </t>
  </si>
  <si>
    <t>Needs of Team Members</t>
  </si>
  <si>
    <t>M426.01</t>
  </si>
  <si>
    <t>Prep for Exp Trg</t>
  </si>
  <si>
    <t xml:space="preserve">Sharpen a Survival </t>
  </si>
  <si>
    <t>Knife</t>
  </si>
  <si>
    <t xml:space="preserve">Review Silver Star </t>
  </si>
  <si>
    <t>Navigation (GPS)</t>
  </si>
  <si>
    <t>M424.02</t>
  </si>
  <si>
    <t>Employ Improv Process</t>
  </si>
  <si>
    <t>Commanding a Platoon</t>
  </si>
  <si>
    <t xml:space="preserve">ID Methods of </t>
  </si>
  <si>
    <t xml:space="preserve">Instruction </t>
  </si>
  <si>
    <t>Dress: Summer Dress Uniform</t>
  </si>
  <si>
    <t>Attention, At Ease, Easy</t>
  </si>
  <si>
    <t xml:space="preserve">Wear Army Cadet Uniform </t>
  </si>
  <si>
    <t>Aims and Motto of Cadets</t>
  </si>
  <si>
    <t xml:space="preserve">Paying Compliments </t>
  </si>
  <si>
    <t xml:space="preserve">Participate in </t>
  </si>
  <si>
    <t xml:space="preserve">Physical Activities </t>
  </si>
  <si>
    <t>M505.01</t>
  </si>
  <si>
    <t>Dress: Corps T-Shirt</t>
  </si>
  <si>
    <t>Salute at the Halt</t>
  </si>
  <si>
    <t xml:space="preserve">Turns at the Halt </t>
  </si>
  <si>
    <t>Paces Forward/ Back</t>
  </si>
  <si>
    <t xml:space="preserve">M101 Citizenship/ M120 CF Famil/ Guest Speaker </t>
  </si>
  <si>
    <t xml:space="preserve">M501 Citizenship/ M520 CF Famil/ Guest Speaker </t>
  </si>
  <si>
    <t xml:space="preserve">M401 Citizenship/ M420 CF Famil/ Guest Speaker </t>
  </si>
  <si>
    <t xml:space="preserve">M301 Citizenship/ M320 CF Famil/ Guest Speaker </t>
  </si>
  <si>
    <t xml:space="preserve">M201 Citizenship/ M220 CF Famil/ Guest Speaker </t>
  </si>
  <si>
    <t>Merit Review Board</t>
  </si>
  <si>
    <t xml:space="preserve">Types of Maps </t>
  </si>
  <si>
    <t>Open and Close Order</t>
  </si>
  <si>
    <t xml:space="preserve">MWO Beck </t>
  </si>
  <si>
    <t>WO Kennedy</t>
  </si>
  <si>
    <t>Duties in the Field</t>
  </si>
  <si>
    <t xml:space="preserve">Capt Cameron </t>
  </si>
  <si>
    <t>Capt Earle</t>
  </si>
  <si>
    <t xml:space="preserve">Lt Quintin </t>
  </si>
  <si>
    <t xml:space="preserve">WO Allen </t>
  </si>
  <si>
    <t>WO Blagdon</t>
  </si>
  <si>
    <t xml:space="preserve">MWO Orlando </t>
  </si>
  <si>
    <t>Ocdt O'Brien</t>
  </si>
  <si>
    <t>WO Baker</t>
  </si>
  <si>
    <t>MWO Joiner</t>
  </si>
  <si>
    <t xml:space="preserve">Capt Clarke </t>
  </si>
  <si>
    <t xml:space="preserve">Ocdt O'Brien </t>
  </si>
  <si>
    <t>CI Joiner</t>
  </si>
  <si>
    <t xml:space="preserve">WO Kennedy </t>
  </si>
  <si>
    <t xml:space="preserve">CI Joiner </t>
  </si>
  <si>
    <t>CI Joiner / MWO Joiner</t>
  </si>
  <si>
    <t>WO Allen</t>
  </si>
  <si>
    <t xml:space="preserve">WO Blagdon </t>
  </si>
  <si>
    <t>Capt Chamberlaine</t>
  </si>
  <si>
    <t xml:space="preserve">with assistance </t>
  </si>
  <si>
    <t xml:space="preserve">(staff not tasked can </t>
  </si>
  <si>
    <t>participate in activities!)</t>
  </si>
  <si>
    <t xml:space="preserve">Capt Chamberlaine </t>
  </si>
  <si>
    <t xml:space="preserve">M208.01 </t>
  </si>
  <si>
    <t>Turns on the March</t>
  </si>
  <si>
    <t>History of RCAC</t>
  </si>
  <si>
    <t xml:space="preserve">Positive Group </t>
  </si>
  <si>
    <t xml:space="preserve">Dynamics </t>
  </si>
  <si>
    <t xml:space="preserve">Holding Techniques </t>
  </si>
  <si>
    <t xml:space="preserve">Role of Sponsor </t>
  </si>
  <si>
    <t xml:space="preserve">M207.04 </t>
  </si>
  <si>
    <t>Year Two CTC Trg</t>
  </si>
  <si>
    <t xml:space="preserve">Methods of Instruction </t>
  </si>
  <si>
    <t xml:space="preserve">Capt Earle </t>
  </si>
  <si>
    <t xml:space="preserve">M309.03 </t>
  </si>
  <si>
    <t xml:space="preserve">Effective Speaking </t>
  </si>
  <si>
    <t>Mentoring Relationship</t>
  </si>
  <si>
    <t>Deliver Words of Command</t>
  </si>
  <si>
    <t xml:space="preserve">Year Three CTC Trg </t>
  </si>
  <si>
    <t>Questioning Techniques</t>
  </si>
  <si>
    <t>Prep Squad for Parade</t>
  </si>
  <si>
    <t xml:space="preserve">ID Parade Squence </t>
  </si>
  <si>
    <t xml:space="preserve">Elements of Positive </t>
  </si>
  <si>
    <t>Learning Environment</t>
  </si>
  <si>
    <t xml:space="preserve">Select Leadership </t>
  </si>
  <si>
    <t xml:space="preserve">Appraoch </t>
  </si>
  <si>
    <t>M407.02</t>
  </si>
  <si>
    <t>ID Year 4 CTC Trg</t>
  </si>
  <si>
    <t xml:space="preserve">Motivate Team </t>
  </si>
  <si>
    <t xml:space="preserve">Members </t>
  </si>
  <si>
    <t>C422.01</t>
  </si>
  <si>
    <t xml:space="preserve">Locate Geocach </t>
  </si>
  <si>
    <t xml:space="preserve">Command a Squad </t>
  </si>
  <si>
    <t xml:space="preserve">CWO Orlando </t>
  </si>
  <si>
    <t>MWO Beck</t>
  </si>
  <si>
    <t>CWO Orlando</t>
  </si>
  <si>
    <t xml:space="preserve">Maintain Equipment </t>
  </si>
  <si>
    <t xml:space="preserve">Following a FTX </t>
  </si>
  <si>
    <t xml:space="preserve">MWO Joiner </t>
  </si>
  <si>
    <t xml:space="preserve">Master Cadets </t>
  </si>
  <si>
    <t>(Leadership Assignment)</t>
  </si>
  <si>
    <t xml:space="preserve">Assessment </t>
  </si>
  <si>
    <t xml:space="preserve">OCdt O'Brien </t>
  </si>
  <si>
    <t>MCpl Bedard-Theoret</t>
  </si>
  <si>
    <t xml:space="preserve">WO Baker </t>
  </si>
  <si>
    <t xml:space="preserve">Capt Morgan </t>
  </si>
  <si>
    <t xml:space="preserve">Mid Year Interviews/ </t>
  </si>
  <si>
    <t xml:space="preserve">Parade Practice </t>
  </si>
  <si>
    <t xml:space="preserve">Star Level O/ </t>
  </si>
  <si>
    <t>NCOs</t>
  </si>
  <si>
    <t xml:space="preserve">Rock Climbing </t>
  </si>
  <si>
    <t xml:space="preserve">Ground Zero </t>
  </si>
  <si>
    <t xml:space="preserve">Year 1 Summer Trg </t>
  </si>
  <si>
    <t xml:space="preserve">Maintain Army Cadet </t>
  </si>
  <si>
    <t xml:space="preserve">Uniform </t>
  </si>
  <si>
    <t xml:space="preserve">Cold Climate Exposure </t>
  </si>
  <si>
    <t xml:space="preserve">Cold Weather Clothing </t>
  </si>
  <si>
    <t>Form Single File from Halt</t>
  </si>
  <si>
    <t xml:space="preserve">Influence Behaviours </t>
  </si>
  <si>
    <t xml:space="preserve">Problem Solving </t>
  </si>
  <si>
    <t xml:space="preserve">Recognise the Effects of </t>
  </si>
  <si>
    <t xml:space="preserve">Cold Weather </t>
  </si>
  <si>
    <t xml:space="preserve">(With Master Cadets) </t>
  </si>
  <si>
    <t xml:space="preserve">(With Gold Stars) </t>
  </si>
  <si>
    <t xml:space="preserve">Select Appropriate </t>
  </si>
  <si>
    <t xml:space="preserve">Instructional Aids </t>
  </si>
  <si>
    <t>Practice Self Assessment</t>
  </si>
  <si>
    <t>Review Red Star Navigation</t>
  </si>
  <si>
    <t xml:space="preserve">Provide Feedback to Team </t>
  </si>
  <si>
    <t>M403.06</t>
  </si>
  <si>
    <t>Act as a Team Leader</t>
  </si>
  <si>
    <t>C408.01</t>
  </si>
  <si>
    <t xml:space="preserve">History of Drill </t>
  </si>
  <si>
    <t xml:space="preserve">2Lt O'Brien </t>
  </si>
  <si>
    <t xml:space="preserve">All Staff </t>
  </si>
  <si>
    <t>Dress: Full Dress Uniform</t>
  </si>
  <si>
    <t xml:space="preserve">CF Famil Tour  </t>
  </si>
  <si>
    <t xml:space="preserve">Dress: PT Gear  </t>
  </si>
  <si>
    <t>MX04.02</t>
  </si>
  <si>
    <t xml:space="preserve">Improve Participation in </t>
  </si>
  <si>
    <t xml:space="preserve">Physical Activities and </t>
  </si>
  <si>
    <t xml:space="preserve">Participate in CFA </t>
  </si>
  <si>
    <t>C107.04</t>
  </si>
  <si>
    <t xml:space="preserve">Full Value Contract </t>
  </si>
  <si>
    <t xml:space="preserve">Right Dress </t>
  </si>
  <si>
    <t>March and Halt in Quick Time</t>
  </si>
  <si>
    <t xml:space="preserve">Recognise Effects of </t>
  </si>
  <si>
    <t>MX04.01</t>
  </si>
  <si>
    <t xml:space="preserve">60 Mins of Moderate to </t>
  </si>
  <si>
    <t>Vigorous Physical Activity</t>
  </si>
  <si>
    <t>Track Particiation in PA</t>
  </si>
  <si>
    <t>(staff not teaching will</t>
  </si>
  <si>
    <t xml:space="preserve">participate for at least 30min) </t>
  </si>
  <si>
    <t xml:space="preserve">Practice Drill as a Review </t>
  </si>
  <si>
    <t xml:space="preserve">ID Ranks of Sea and Air </t>
  </si>
  <si>
    <t xml:space="preserve">Supervise Cadets </t>
  </si>
  <si>
    <t xml:space="preserve">Plan a Lesson </t>
  </si>
  <si>
    <t xml:space="preserve">Instruct a 15 Min </t>
  </si>
  <si>
    <t xml:space="preserve">Lesson </t>
  </si>
  <si>
    <t>(Last TP Cadets start prep</t>
  </si>
  <si>
    <t>for 15 min lesson)</t>
  </si>
  <si>
    <t>ID Formations for Drill Inst</t>
  </si>
  <si>
    <t>M409.06</t>
  </si>
  <si>
    <t xml:space="preserve">(last TP Cadets start prep </t>
  </si>
  <si>
    <t xml:space="preserve">for 30 min lessons </t>
  </si>
  <si>
    <t xml:space="preserve">2Lt O'Brien) </t>
  </si>
  <si>
    <t>M409.04</t>
  </si>
  <si>
    <t xml:space="preserve">Explain Assessment </t>
  </si>
  <si>
    <t xml:space="preserve">Describe Learner Needs </t>
  </si>
  <si>
    <t xml:space="preserve">Instruct 30 min Lesson </t>
  </si>
  <si>
    <t xml:space="preserve">(Lesson prep/ practice) </t>
  </si>
  <si>
    <t xml:space="preserve">Cadets will be teaching </t>
  </si>
  <si>
    <t xml:space="preserve">Green or Red Stars </t>
  </si>
  <si>
    <t xml:space="preserve">on 4th or 11th March </t>
  </si>
  <si>
    <t>(Start 309 PC)</t>
  </si>
  <si>
    <t xml:space="preserve">309 PC Continued </t>
  </si>
  <si>
    <t xml:space="preserve">409 PC </t>
  </si>
  <si>
    <t>2Lt O'Brien</t>
  </si>
  <si>
    <t xml:space="preserve">Capt Clarke  </t>
  </si>
  <si>
    <t xml:space="preserve">Interpret Contour Lines </t>
  </si>
  <si>
    <t xml:space="preserve">Team Building Activities </t>
  </si>
  <si>
    <t>Select Hiking Clothing/Equip</t>
  </si>
  <si>
    <t xml:space="preserve">M106.01 </t>
  </si>
  <si>
    <t>ID Parts of Daisy Air Rifle</t>
  </si>
  <si>
    <t xml:space="preserve">Orient Map by Inspection </t>
  </si>
  <si>
    <t xml:space="preserve">Personal Integrity </t>
  </si>
  <si>
    <t xml:space="preserve">M203.08 </t>
  </si>
  <si>
    <t xml:space="preserve">Team Building </t>
  </si>
  <si>
    <t xml:space="preserve">ID Parts of a Compass </t>
  </si>
  <si>
    <t xml:space="preserve">ID Hike/Trek Associations </t>
  </si>
  <si>
    <t>Orient Map Using a Compass</t>
  </si>
  <si>
    <t xml:space="preserve">M303.06 </t>
  </si>
  <si>
    <t xml:space="preserve">Solve Problems </t>
  </si>
  <si>
    <t xml:space="preserve">Practice for PC 308  </t>
  </si>
  <si>
    <t xml:space="preserve">Practice for PC 308 </t>
  </si>
  <si>
    <t xml:space="preserve">PC 308 </t>
  </si>
  <si>
    <t xml:space="preserve">Meeting with Capt </t>
  </si>
  <si>
    <t>Cameron</t>
  </si>
  <si>
    <t>all completed independent</t>
  </si>
  <si>
    <t xml:space="preserve">Have logbooks up to date, </t>
  </si>
  <si>
    <t xml:space="preserve">studies, ideas for leadership </t>
  </si>
  <si>
    <t xml:space="preserve">project ready. </t>
  </si>
  <si>
    <t xml:space="preserve">M108.04 </t>
  </si>
  <si>
    <t xml:space="preserve">Right and Left Close </t>
  </si>
  <si>
    <t>Marginal Info and</t>
  </si>
  <si>
    <t xml:space="preserve">Conventional Signs </t>
  </si>
  <si>
    <t xml:space="preserve">Mark Time, Forward, Hault </t>
  </si>
  <si>
    <t>in Quick Time</t>
  </si>
  <si>
    <t xml:space="preserve">Determine a Grid </t>
  </si>
  <si>
    <t xml:space="preserve">Reference </t>
  </si>
  <si>
    <t>Self-Introductions</t>
  </si>
  <si>
    <t>Sports Night / Community Serivce / Citizenship</t>
  </si>
  <si>
    <t xml:space="preserve">ACR Practice </t>
  </si>
  <si>
    <t xml:space="preserve">Review Green Star </t>
  </si>
  <si>
    <t xml:space="preserve">Navigation </t>
  </si>
  <si>
    <t xml:space="preserve">C203.05 </t>
  </si>
  <si>
    <t xml:space="preserve">Trust Building Activities </t>
  </si>
  <si>
    <t xml:space="preserve">C203.06 </t>
  </si>
  <si>
    <t xml:space="preserve">Activities </t>
  </si>
  <si>
    <t xml:space="preserve">Describe Bearings </t>
  </si>
  <si>
    <t xml:space="preserve">C211.01 </t>
  </si>
  <si>
    <t xml:space="preserve">ID Civilian Biathlon Op </t>
  </si>
  <si>
    <t>RCEME</t>
  </si>
  <si>
    <t xml:space="preserve">M303.07 </t>
  </si>
  <si>
    <t xml:space="preserve">Lead Cadets Through </t>
  </si>
  <si>
    <t xml:space="preserve">M307.03 </t>
  </si>
  <si>
    <t>ACL and DND Relations</t>
  </si>
  <si>
    <t xml:space="preserve">M322.01 </t>
  </si>
  <si>
    <t xml:space="preserve">Calculate Magnetic </t>
  </si>
  <si>
    <t xml:space="preserve">Declination </t>
  </si>
  <si>
    <t xml:space="preserve">Expedition Training </t>
  </si>
  <si>
    <t xml:space="preserve">Competencies of an </t>
  </si>
  <si>
    <t xml:space="preserve">Outdoor Leader </t>
  </si>
  <si>
    <t>Outdoor Leader Conduct</t>
  </si>
  <si>
    <t xml:space="preserve">322 EC-01 </t>
  </si>
  <si>
    <t xml:space="preserve">PC Retests / Make Up  </t>
  </si>
  <si>
    <t xml:space="preserve">M408.04 </t>
  </si>
  <si>
    <t xml:space="preserve">Inspect a Cadet on Parade </t>
  </si>
  <si>
    <t>M425.01</t>
  </si>
  <si>
    <t xml:space="preserve">Expedition Parameters </t>
  </si>
  <si>
    <t xml:space="preserve">408 PC </t>
  </si>
  <si>
    <t xml:space="preserve">PC Retests / Make Up </t>
  </si>
  <si>
    <t xml:space="preserve">M403.05 </t>
  </si>
  <si>
    <t xml:space="preserve">Participate in a </t>
  </si>
  <si>
    <t xml:space="preserve">Mentoring Relationship </t>
  </si>
  <si>
    <t xml:space="preserve">Band Practice </t>
  </si>
  <si>
    <t xml:space="preserve">Drill Team Practice </t>
  </si>
  <si>
    <t xml:space="preserve">Sgt Petrov </t>
  </si>
  <si>
    <t xml:space="preserve">Sgt Karle </t>
  </si>
  <si>
    <t xml:space="preserve">Sgt Foote </t>
  </si>
  <si>
    <t xml:space="preserve">Sgt Clarke </t>
  </si>
  <si>
    <t xml:space="preserve">Sgt Miller </t>
  </si>
  <si>
    <t xml:space="preserve">Sgt Horne </t>
  </si>
  <si>
    <t xml:space="preserve">Sgt Baker </t>
  </si>
  <si>
    <t xml:space="preserve">Sgt Bracken </t>
  </si>
  <si>
    <t xml:space="preserve">Sgt Karchava </t>
  </si>
  <si>
    <t xml:space="preserve">Leadership Assignment </t>
  </si>
  <si>
    <t xml:space="preserve">C407.01 </t>
  </si>
  <si>
    <t xml:space="preserve">Prepare for a </t>
  </si>
  <si>
    <t xml:space="preserve">Merit Review Board </t>
  </si>
  <si>
    <t xml:space="preserve">Merti Review Board </t>
  </si>
  <si>
    <t xml:space="preserve">(Promotion) </t>
  </si>
  <si>
    <t xml:space="preserve">WO Baker  </t>
  </si>
  <si>
    <t xml:space="preserve">Dress: Full Dress </t>
  </si>
  <si>
    <t>Dress: Combats</t>
  </si>
  <si>
    <t xml:space="preserve">Dress: Full Dress Uniform  </t>
  </si>
  <si>
    <t>Participate in Team Building with Green Stars</t>
  </si>
  <si>
    <t>Capt Morgan / Lt Quintin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</si>
</sst>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&quot;,&quot;\ mmmm\ dd&quot;,&quot;\ yyyy"/>
  </numFmts>
  <fonts count="9"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color indexed="9"/>
      <name val="Arial Bold Italic"/>
    </font>
    <font>
      <sz val="10"/>
      <color indexed="9"/>
      <name val="Arial Italic"/>
    </font>
    <font>
      <sz val="10"/>
      <color indexed="9"/>
      <name val="Arial Bold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Helvetica Neue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11"/>
      </top>
      <bottom style="thin">
        <color indexed="9"/>
      </bottom>
      <diagonal/>
    </border>
    <border>
      <left/>
      <right/>
      <top style="thin">
        <color indexed="11"/>
      </top>
      <bottom style="thin">
        <color indexed="9"/>
      </bottom>
      <diagonal/>
    </border>
    <border>
      <left/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medium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9"/>
      </bottom>
      <diagonal/>
    </border>
    <border>
      <left/>
      <right/>
      <top style="thin">
        <color indexed="9"/>
      </top>
      <bottom style="medium">
        <color indexed="9"/>
      </bottom>
      <diagonal/>
    </border>
    <border>
      <left/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medium">
        <color indexed="9"/>
      </right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medium">
        <color indexed="9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medium">
        <color indexed="9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9"/>
      </top>
      <bottom style="thin">
        <color indexed="11"/>
      </bottom>
      <diagonal/>
    </border>
    <border>
      <left/>
      <right/>
      <top style="thin">
        <color indexed="9"/>
      </top>
      <bottom style="thin">
        <color indexed="11"/>
      </bottom>
      <diagonal/>
    </border>
    <border>
      <left/>
      <right/>
      <top style="medium">
        <color indexed="9"/>
      </top>
      <bottom style="thin">
        <color indexed="11"/>
      </bottom>
      <diagonal/>
    </border>
    <border>
      <left/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9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64"/>
      </left>
      <right style="thin">
        <color indexed="9"/>
      </right>
      <top style="medium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1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9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62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/>
    <xf numFmtId="0" fontId="2" fillId="2" borderId="8" xfId="0" applyNumberFormat="1" applyFont="1" applyFill="1" applyBorder="1" applyAlignment="1"/>
    <xf numFmtId="0" fontId="2" fillId="2" borderId="9" xfId="0" applyNumberFormat="1" applyFont="1" applyFill="1" applyBorder="1" applyAlignment="1"/>
    <xf numFmtId="0" fontId="1" fillId="3" borderId="10" xfId="0" applyNumberFormat="1" applyFont="1" applyFill="1" applyBorder="1" applyAlignment="1">
      <alignment vertical="top"/>
    </xf>
    <xf numFmtId="0" fontId="1" fillId="3" borderId="11" xfId="0" applyNumberFormat="1" applyFont="1" applyFill="1" applyBorder="1" applyAlignment="1">
      <alignment vertical="top"/>
    </xf>
    <xf numFmtId="164" fontId="2" fillId="2" borderId="12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/>
    <xf numFmtId="164" fontId="2" fillId="2" borderId="18" xfId="0" applyNumberFormat="1" applyFont="1" applyFill="1" applyBorder="1" applyAlignment="1"/>
    <xf numFmtId="164" fontId="2" fillId="2" borderId="19" xfId="0" applyNumberFormat="1" applyFont="1" applyFill="1" applyBorder="1" applyAlignment="1"/>
    <xf numFmtId="164" fontId="1" fillId="3" borderId="20" xfId="0" applyNumberFormat="1" applyFont="1" applyFill="1" applyBorder="1" applyAlignment="1">
      <alignment vertical="top"/>
    </xf>
    <xf numFmtId="164" fontId="1" fillId="3" borderId="21" xfId="0" applyNumberFormat="1" applyFont="1" applyFill="1" applyBorder="1" applyAlignment="1">
      <alignment vertical="top"/>
    </xf>
    <xf numFmtId="0" fontId="2" fillId="3" borderId="22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vertical="top"/>
    </xf>
    <xf numFmtId="0" fontId="1" fillId="3" borderId="21" xfId="0" applyNumberFormat="1" applyFont="1" applyFill="1" applyBorder="1" applyAlignment="1">
      <alignment vertical="top"/>
    </xf>
    <xf numFmtId="0" fontId="1" fillId="3" borderId="24" xfId="0" applyNumberFormat="1" applyFont="1" applyFill="1" applyBorder="1" applyAlignment="1">
      <alignment vertical="top"/>
    </xf>
    <xf numFmtId="0" fontId="3" fillId="8" borderId="25" xfId="0" applyNumberFormat="1" applyFont="1" applyFill="1" applyBorder="1" applyAlignment="1">
      <alignment horizontal="center"/>
    </xf>
    <xf numFmtId="0" fontId="3" fillId="8" borderId="26" xfId="0" applyNumberFormat="1" applyFont="1" applyFill="1" applyBorder="1" applyAlignment="1">
      <alignment horizontal="center"/>
    </xf>
    <xf numFmtId="0" fontId="4" fillId="3" borderId="27" xfId="0" applyNumberFormat="1" applyFont="1" applyFill="1" applyBorder="1" applyAlignment="1">
      <alignment horizontal="center"/>
    </xf>
    <xf numFmtId="0" fontId="3" fillId="9" borderId="25" xfId="0" applyNumberFormat="1" applyFont="1" applyFill="1" applyBorder="1" applyAlignment="1">
      <alignment horizontal="center"/>
    </xf>
    <xf numFmtId="0" fontId="3" fillId="9" borderId="26" xfId="0" applyNumberFormat="1" applyFont="1" applyFill="1" applyBorder="1" applyAlignment="1">
      <alignment horizontal="center"/>
    </xf>
    <xf numFmtId="0" fontId="3" fillId="9" borderId="28" xfId="0" applyNumberFormat="1" applyFont="1" applyFill="1" applyBorder="1" applyAlignment="1">
      <alignment horizontal="center"/>
    </xf>
    <xf numFmtId="0" fontId="4" fillId="3" borderId="29" xfId="0" applyNumberFormat="1" applyFont="1" applyFill="1" applyBorder="1" applyAlignment="1">
      <alignment horizontal="center"/>
    </xf>
    <xf numFmtId="0" fontId="3" fillId="10" borderId="25" xfId="0" applyNumberFormat="1" applyFont="1" applyFill="1" applyBorder="1" applyAlignment="1">
      <alignment horizontal="center"/>
    </xf>
    <xf numFmtId="0" fontId="3" fillId="10" borderId="26" xfId="0" applyNumberFormat="1" applyFont="1" applyFill="1" applyBorder="1" applyAlignment="1">
      <alignment horizontal="center"/>
    </xf>
    <xf numFmtId="0" fontId="3" fillId="10" borderId="28" xfId="0" applyNumberFormat="1" applyFont="1" applyFill="1" applyBorder="1" applyAlignment="1">
      <alignment horizontal="center"/>
    </xf>
    <xf numFmtId="0" fontId="3" fillId="11" borderId="25" xfId="0" applyNumberFormat="1" applyFont="1" applyFill="1" applyBorder="1" applyAlignment="1">
      <alignment horizontal="center"/>
    </xf>
    <xf numFmtId="0" fontId="3" fillId="11" borderId="26" xfId="0" applyNumberFormat="1" applyFont="1" applyFill="1" applyBorder="1" applyAlignment="1">
      <alignment horizontal="center"/>
    </xf>
    <xf numFmtId="0" fontId="3" fillId="11" borderId="28" xfId="0" applyNumberFormat="1" applyFont="1" applyFill="1" applyBorder="1" applyAlignment="1">
      <alignment horizontal="center"/>
    </xf>
    <xf numFmtId="0" fontId="3" fillId="12" borderId="25" xfId="0" applyNumberFormat="1" applyFont="1" applyFill="1" applyBorder="1" applyAlignment="1">
      <alignment horizontal="center"/>
    </xf>
    <xf numFmtId="0" fontId="3" fillId="12" borderId="26" xfId="0" applyNumberFormat="1" applyFont="1" applyFill="1" applyBorder="1" applyAlignment="1">
      <alignment horizontal="center"/>
    </xf>
    <xf numFmtId="0" fontId="3" fillId="12" borderId="28" xfId="0" applyNumberFormat="1" applyFont="1" applyFill="1" applyBorder="1" applyAlignment="1">
      <alignment horizontal="center"/>
    </xf>
    <xf numFmtId="0" fontId="2" fillId="11" borderId="30" xfId="0" applyNumberFormat="1" applyFont="1" applyFill="1" applyBorder="1" applyAlignment="1">
      <alignment horizontal="left"/>
    </xf>
    <xf numFmtId="0" fontId="2" fillId="6" borderId="22" xfId="0" applyNumberFormat="1" applyFont="1" applyFill="1" applyBorder="1" applyAlignment="1">
      <alignment horizontal="left"/>
    </xf>
    <xf numFmtId="0" fontId="2" fillId="6" borderId="31" xfId="0" applyNumberFormat="1" applyFont="1" applyFill="1" applyBorder="1" applyAlignment="1">
      <alignment horizontal="left"/>
    </xf>
    <xf numFmtId="0" fontId="2" fillId="3" borderId="29" xfId="0" applyNumberFormat="1" applyFont="1" applyFill="1" applyBorder="1" applyAlignment="1">
      <alignment horizontal="left"/>
    </xf>
    <xf numFmtId="0" fontId="2" fillId="11" borderId="32" xfId="0" applyNumberFormat="1" applyFont="1" applyFill="1" applyBorder="1" applyAlignment="1">
      <alignment horizontal="left"/>
    </xf>
    <xf numFmtId="0" fontId="2" fillId="6" borderId="6" xfId="0" applyNumberFormat="1" applyFont="1" applyFill="1" applyBorder="1" applyAlignment="1">
      <alignment horizontal="left"/>
    </xf>
    <xf numFmtId="0" fontId="2" fillId="6" borderId="33" xfId="0" applyNumberFormat="1" applyFont="1" applyFill="1" applyBorder="1" applyAlignment="1">
      <alignment horizontal="left"/>
    </xf>
    <xf numFmtId="0" fontId="2" fillId="3" borderId="27" xfId="0" applyNumberFormat="1" applyFont="1" applyFill="1" applyBorder="1" applyAlignment="1">
      <alignment horizontal="left"/>
    </xf>
    <xf numFmtId="0" fontId="2" fillId="11" borderId="34" xfId="0" applyNumberFormat="1" applyFont="1" applyFill="1" applyBorder="1" applyAlignment="1">
      <alignment horizontal="left"/>
    </xf>
    <xf numFmtId="0" fontId="2" fillId="6" borderId="16" xfId="0" applyNumberFormat="1" applyFont="1" applyFill="1" applyBorder="1" applyAlignment="1">
      <alignment horizontal="left"/>
    </xf>
    <xf numFmtId="0" fontId="2" fillId="6" borderId="35" xfId="0" applyNumberFormat="1" applyFont="1" applyFill="1" applyBorder="1" applyAlignment="1">
      <alignment horizontal="left"/>
    </xf>
    <xf numFmtId="0" fontId="2" fillId="3" borderId="36" xfId="0" applyNumberFormat="1" applyFont="1" applyFill="1" applyBorder="1" applyAlignment="1">
      <alignment horizontal="left"/>
    </xf>
    <xf numFmtId="0" fontId="2" fillId="3" borderId="37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0" fontId="2" fillId="3" borderId="38" xfId="0" applyNumberFormat="1" applyFont="1" applyFill="1" applyBorder="1" applyAlignment="1">
      <alignment horizontal="left"/>
    </xf>
    <xf numFmtId="0" fontId="5" fillId="3" borderId="37" xfId="0" applyNumberFormat="1" applyFont="1" applyFill="1" applyBorder="1" applyAlignment="1">
      <alignment horizontal="left"/>
    </xf>
    <xf numFmtId="0" fontId="2" fillId="3" borderId="39" xfId="0" applyNumberFormat="1" applyFont="1" applyFill="1" applyBorder="1" applyAlignment="1">
      <alignment horizontal="left"/>
    </xf>
    <xf numFmtId="0" fontId="2" fillId="3" borderId="40" xfId="0" applyNumberFormat="1" applyFont="1" applyFill="1" applyBorder="1" applyAlignment="1">
      <alignment horizontal="left"/>
    </xf>
    <xf numFmtId="0" fontId="2" fillId="3" borderId="41" xfId="0" applyNumberFormat="1" applyFont="1" applyFill="1" applyBorder="1" applyAlignment="1">
      <alignment horizontal="left"/>
    </xf>
    <xf numFmtId="0" fontId="2" fillId="3" borderId="42" xfId="0" applyNumberFormat="1" applyFont="1" applyFill="1" applyBorder="1" applyAlignment="1"/>
    <xf numFmtId="0" fontId="2" fillId="3" borderId="43" xfId="0" applyNumberFormat="1" applyFont="1" applyFill="1" applyBorder="1" applyAlignment="1"/>
    <xf numFmtId="0" fontId="2" fillId="3" borderId="10" xfId="0" applyNumberFormat="1" applyFont="1" applyFill="1" applyBorder="1" applyAlignment="1"/>
    <xf numFmtId="0" fontId="2" fillId="3" borderId="44" xfId="0" applyNumberFormat="1" applyFont="1" applyFill="1" applyBorder="1" applyAlignment="1"/>
    <xf numFmtId="0" fontId="2" fillId="3" borderId="11" xfId="0" applyNumberFormat="1" applyFont="1" applyFill="1" applyBorder="1" applyAlignment="1"/>
    <xf numFmtId="0" fontId="2" fillId="3" borderId="0" xfId="0" applyNumberFormat="1" applyFont="1" applyFill="1" applyBorder="1" applyAlignment="1"/>
    <xf numFmtId="0" fontId="2" fillId="3" borderId="45" xfId="0" applyNumberFormat="1" applyFont="1" applyFill="1" applyBorder="1" applyAlignment="1"/>
    <xf numFmtId="0" fontId="2" fillId="3" borderId="20" xfId="0" applyNumberFormat="1" applyFont="1" applyFill="1" applyBorder="1" applyAlignment="1"/>
    <xf numFmtId="0" fontId="2" fillId="3" borderId="21" xfId="0" applyNumberFormat="1" applyFont="1" applyFill="1" applyBorder="1" applyAlignment="1"/>
    <xf numFmtId="0" fontId="2" fillId="3" borderId="46" xfId="0" applyNumberFormat="1" applyFont="1" applyFill="1" applyBorder="1" applyAlignment="1"/>
    <xf numFmtId="0" fontId="2" fillId="3" borderId="47" xfId="0" applyNumberFormat="1" applyFont="1" applyFill="1" applyBorder="1" applyAlignment="1"/>
    <xf numFmtId="0" fontId="2" fillId="3" borderId="48" xfId="0" applyNumberFormat="1" applyFont="1" applyFill="1" applyBorder="1" applyAlignment="1"/>
    <xf numFmtId="0" fontId="2" fillId="3" borderId="24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7" xfId="0" applyNumberFormat="1" applyFont="1" applyFill="1" applyBorder="1" applyAlignment="1">
      <alignment wrapText="1"/>
    </xf>
    <xf numFmtId="0" fontId="2" fillId="2" borderId="8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vertical="top" wrapText="1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wrapText="1"/>
    </xf>
    <xf numFmtId="164" fontId="2" fillId="2" borderId="18" xfId="0" applyNumberFormat="1" applyFont="1" applyFill="1" applyBorder="1" applyAlignment="1">
      <alignment wrapText="1"/>
    </xf>
    <xf numFmtId="164" fontId="2" fillId="2" borderId="19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vertical="top" wrapText="1"/>
    </xf>
    <xf numFmtId="2" fontId="2" fillId="4" borderId="22" xfId="0" applyNumberFormat="1" applyFont="1" applyFill="1" applyBorder="1" applyAlignment="1">
      <alignment horizontal="center" wrapText="1"/>
    </xf>
    <xf numFmtId="2" fontId="2" fillId="3" borderId="22" xfId="0" applyNumberFormat="1" applyFont="1" applyFill="1" applyBorder="1" applyAlignment="1">
      <alignment horizontal="center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3" borderId="22" xfId="0" applyNumberFormat="1" applyFont="1" applyFill="1" applyBorder="1" applyAlignment="1">
      <alignment horizontal="center" wrapText="1"/>
    </xf>
    <xf numFmtId="0" fontId="1" fillId="3" borderId="41" xfId="0" applyNumberFormat="1" applyFont="1" applyFill="1" applyBorder="1" applyAlignment="1">
      <alignment vertical="top" wrapText="1"/>
    </xf>
    <xf numFmtId="0" fontId="2" fillId="4" borderId="6" xfId="0" applyNumberFormat="1" applyFont="1" applyFill="1" applyBorder="1" applyAlignment="1">
      <alignment horizontal="center" wrapText="1"/>
    </xf>
    <xf numFmtId="0" fontId="2" fillId="3" borderId="6" xfId="0" applyNumberFormat="1" applyFont="1" applyFill="1" applyBorder="1" applyAlignment="1">
      <alignment horizontal="center" wrapText="1"/>
    </xf>
    <xf numFmtId="2" fontId="2" fillId="3" borderId="6" xfId="0" applyNumberFormat="1" applyFont="1" applyFill="1" applyBorder="1" applyAlignment="1">
      <alignment horizont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2" fontId="2" fillId="4" borderId="6" xfId="0" applyNumberFormat="1" applyFont="1" applyFill="1" applyBorder="1" applyAlignment="1">
      <alignment horizontal="center" wrapText="1"/>
    </xf>
    <xf numFmtId="0" fontId="2" fillId="3" borderId="16" xfId="0" applyNumberFormat="1" applyFont="1" applyFill="1" applyBorder="1" applyAlignment="1">
      <alignment horizontal="center" wrapText="1"/>
    </xf>
    <xf numFmtId="0" fontId="2" fillId="4" borderId="16" xfId="0" applyNumberFormat="1" applyFont="1" applyFill="1" applyBorder="1" applyAlignment="1">
      <alignment horizontal="center" wrapText="1"/>
    </xf>
    <xf numFmtId="2" fontId="2" fillId="3" borderId="16" xfId="0" applyNumberFormat="1" applyFont="1" applyFill="1" applyBorder="1" applyAlignment="1">
      <alignment horizontal="center" wrapText="1"/>
    </xf>
    <xf numFmtId="0" fontId="2" fillId="3" borderId="16" xfId="0" applyNumberFormat="1" applyFont="1" applyFill="1" applyBorder="1" applyAlignment="1">
      <alignment horizontal="center" vertical="top" wrapText="1"/>
    </xf>
    <xf numFmtId="2" fontId="2" fillId="5" borderId="22" xfId="0" applyNumberFormat="1" applyFont="1" applyFill="1" applyBorder="1" applyAlignment="1">
      <alignment horizontal="center" wrapText="1"/>
    </xf>
    <xf numFmtId="0" fontId="2" fillId="5" borderId="6" xfId="0" applyNumberFormat="1" applyFont="1" applyFill="1" applyBorder="1" applyAlignment="1">
      <alignment horizontal="center" wrapText="1"/>
    </xf>
    <xf numFmtId="0" fontId="2" fillId="5" borderId="16" xfId="0" applyNumberFormat="1" applyFont="1" applyFill="1" applyBorder="1" applyAlignment="1">
      <alignment horizont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2" fontId="2" fillId="6" borderId="22" xfId="0" applyNumberFormat="1" applyFont="1" applyFill="1" applyBorder="1" applyAlignment="1">
      <alignment horizontal="center" wrapText="1"/>
    </xf>
    <xf numFmtId="49" fontId="2" fillId="3" borderId="22" xfId="0" applyNumberFormat="1" applyFont="1" applyFill="1" applyBorder="1" applyAlignment="1">
      <alignment horizontal="center" wrapText="1"/>
    </xf>
    <xf numFmtId="0" fontId="2" fillId="6" borderId="6" xfId="0" applyNumberFormat="1" applyFont="1" applyFill="1" applyBorder="1" applyAlignment="1">
      <alignment horizontal="center" wrapText="1"/>
    </xf>
    <xf numFmtId="2" fontId="2" fillId="6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wrapText="1"/>
    </xf>
    <xf numFmtId="0" fontId="2" fillId="6" borderId="16" xfId="0" applyNumberFormat="1" applyFont="1" applyFill="1" applyBorder="1" applyAlignment="1">
      <alignment horizontal="center" wrapText="1"/>
    </xf>
    <xf numFmtId="2" fontId="2" fillId="7" borderId="22" xfId="0" applyNumberFormat="1" applyFont="1" applyFill="1" applyBorder="1" applyAlignment="1">
      <alignment horizontal="center" wrapText="1"/>
    </xf>
    <xf numFmtId="0" fontId="2" fillId="7" borderId="6" xfId="0" applyNumberFormat="1" applyFont="1" applyFill="1" applyBorder="1" applyAlignment="1">
      <alignment horizontal="center" wrapText="1"/>
    </xf>
    <xf numFmtId="0" fontId="2" fillId="7" borderId="16" xfId="0" applyNumberFormat="1" applyFont="1" applyFill="1" applyBorder="1" applyAlignment="1">
      <alignment horizontal="center" wrapText="1"/>
    </xf>
    <xf numFmtId="0" fontId="2" fillId="3" borderId="49" xfId="0" applyNumberFormat="1" applyFont="1" applyFill="1" applyBorder="1" applyAlignment="1">
      <alignment wrapText="1"/>
    </xf>
    <xf numFmtId="0" fontId="2" fillId="3" borderId="50" xfId="0" applyNumberFormat="1" applyFont="1" applyFill="1" applyBorder="1" applyAlignment="1">
      <alignment wrapText="1"/>
    </xf>
    <xf numFmtId="0" fontId="2" fillId="3" borderId="51" xfId="0" applyNumberFormat="1" applyFont="1" applyFill="1" applyBorder="1" applyAlignment="1">
      <alignment wrapText="1"/>
    </xf>
    <xf numFmtId="0" fontId="2" fillId="3" borderId="51" xfId="0" applyNumberFormat="1" applyFont="1" applyFill="1" applyBorder="1" applyAlignment="1">
      <alignment vertical="top" wrapText="1"/>
    </xf>
    <xf numFmtId="0" fontId="2" fillId="3" borderId="52" xfId="0" applyNumberFormat="1" applyFont="1" applyFill="1" applyBorder="1" applyAlignment="1">
      <alignment wrapText="1"/>
    </xf>
    <xf numFmtId="2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vertical="top"/>
    </xf>
    <xf numFmtId="0" fontId="2" fillId="5" borderId="54" xfId="0" applyNumberFormat="1" applyFont="1" applyFill="1" applyBorder="1" applyAlignment="1">
      <alignment horizontal="center"/>
    </xf>
    <xf numFmtId="164" fontId="2" fillId="2" borderId="53" xfId="0" applyNumberFormat="1" applyFont="1" applyFill="1" applyBorder="1" applyAlignment="1">
      <alignment horizontal="center"/>
    </xf>
    <xf numFmtId="0" fontId="7" fillId="5" borderId="54" xfId="0" applyNumberFormat="1" applyFont="1" applyFill="1" applyBorder="1" applyAlignment="1">
      <alignment horizontal="center"/>
    </xf>
    <xf numFmtId="0" fontId="2" fillId="6" borderId="54" xfId="0" applyNumberFormat="1" applyFont="1" applyFill="1" applyBorder="1" applyAlignment="1">
      <alignment horizontal="center"/>
    </xf>
    <xf numFmtId="2" fontId="2" fillId="6" borderId="54" xfId="0" applyNumberFormat="1" applyFont="1" applyFill="1" applyBorder="1" applyAlignment="1">
      <alignment horizontal="center"/>
    </xf>
    <xf numFmtId="2" fontId="2" fillId="7" borderId="54" xfId="0" applyNumberFormat="1" applyFont="1" applyFill="1" applyBorder="1" applyAlignment="1">
      <alignment horizontal="center"/>
    </xf>
    <xf numFmtId="2" fontId="2" fillId="5" borderId="59" xfId="0" applyNumberFormat="1" applyFont="1" applyFill="1" applyBorder="1" applyAlignment="1">
      <alignment horizontal="center"/>
    </xf>
    <xf numFmtId="0" fontId="2" fillId="6" borderId="64" xfId="0" applyNumberFormat="1" applyFont="1" applyFill="1" applyBorder="1" applyAlignment="1">
      <alignment horizontal="center"/>
    </xf>
    <xf numFmtId="164" fontId="2" fillId="2" borderId="66" xfId="0" applyNumberFormat="1" applyFont="1" applyFill="1" applyBorder="1" applyAlignment="1">
      <alignment horizontal="center"/>
    </xf>
    <xf numFmtId="2" fontId="2" fillId="6" borderId="59" xfId="0" applyNumberFormat="1" applyFont="1" applyFill="1" applyBorder="1" applyAlignment="1">
      <alignment horizontal="center"/>
    </xf>
    <xf numFmtId="2" fontId="2" fillId="7" borderId="59" xfId="0" applyNumberFormat="1" applyFont="1" applyFill="1" applyBorder="1" applyAlignment="1">
      <alignment horizontal="center"/>
    </xf>
    <xf numFmtId="164" fontId="2" fillId="2" borderId="63" xfId="0" applyNumberFormat="1" applyFont="1" applyFill="1" applyBorder="1" applyAlignment="1">
      <alignment horizontal="center"/>
    </xf>
    <xf numFmtId="0" fontId="7" fillId="5" borderId="64" xfId="0" applyNumberFormat="1" applyFont="1" applyFill="1" applyBorder="1" applyAlignment="1">
      <alignment horizontal="center"/>
    </xf>
    <xf numFmtId="0" fontId="7" fillId="7" borderId="54" xfId="0" applyNumberFormat="1" applyFont="1" applyFill="1" applyBorder="1" applyAlignment="1">
      <alignment horizontal="center"/>
    </xf>
    <xf numFmtId="2" fontId="2" fillId="13" borderId="59" xfId="0" applyNumberFormat="1" applyFont="1" applyFill="1" applyBorder="1" applyAlignment="1">
      <alignment horizontal="center"/>
    </xf>
    <xf numFmtId="0" fontId="7" fillId="13" borderId="54" xfId="0" applyNumberFormat="1" applyFont="1" applyFill="1" applyBorder="1" applyAlignment="1">
      <alignment horizontal="center"/>
    </xf>
    <xf numFmtId="2" fontId="2" fillId="13" borderId="54" xfId="0" applyNumberFormat="1" applyFont="1" applyFill="1" applyBorder="1" applyAlignment="1">
      <alignment horizontal="center"/>
    </xf>
    <xf numFmtId="0" fontId="7" fillId="13" borderId="6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2" fontId="6" fillId="3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top"/>
    </xf>
    <xf numFmtId="2" fontId="2" fillId="3" borderId="0" xfId="0" applyNumberFormat="1" applyFont="1" applyFill="1" applyBorder="1" applyAlignment="1">
      <alignment horizontal="center" vertical="center"/>
    </xf>
    <xf numFmtId="2" fontId="6" fillId="14" borderId="0" xfId="0" applyNumberFormat="1" applyFont="1" applyFill="1" applyBorder="1" applyAlignment="1">
      <alignment horizontal="center" vertical="center"/>
    </xf>
    <xf numFmtId="2" fontId="6" fillId="14" borderId="65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vertical="top"/>
    </xf>
    <xf numFmtId="2" fontId="2" fillId="0" borderId="60" xfId="0" applyNumberFormat="1" applyFont="1" applyFill="1" applyBorder="1" applyAlignment="1">
      <alignment horizontal="center"/>
    </xf>
    <xf numFmtId="2" fontId="2" fillId="0" borderId="77" xfId="0" applyNumberFormat="1" applyFont="1" applyFill="1" applyBorder="1" applyAlignment="1">
      <alignment horizontal="center"/>
    </xf>
    <xf numFmtId="0" fontId="1" fillId="0" borderId="78" xfId="0" applyNumberFormat="1" applyFont="1" applyBorder="1" applyAlignment="1">
      <alignment vertical="top"/>
    </xf>
    <xf numFmtId="2" fontId="6" fillId="14" borderId="0" xfId="0" applyNumberFormat="1" applyFont="1" applyFill="1" applyBorder="1" applyAlignment="1">
      <alignment horizontal="center" vertical="center" wrapText="1"/>
    </xf>
    <xf numFmtId="2" fontId="6" fillId="14" borderId="76" xfId="0" applyNumberFormat="1" applyFont="1" applyFill="1" applyBorder="1" applyAlignment="1">
      <alignment horizontal="center" vertical="center" wrapText="1"/>
    </xf>
    <xf numFmtId="2" fontId="6" fillId="14" borderId="6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/>
    </xf>
    <xf numFmtId="0" fontId="7" fillId="7" borderId="6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vertical="top"/>
    </xf>
    <xf numFmtId="0" fontId="8" fillId="14" borderId="0" xfId="0" applyNumberFormat="1" applyFont="1" applyFill="1" applyBorder="1" applyAlignment="1">
      <alignment vertical="top"/>
    </xf>
    <xf numFmtId="0" fontId="8" fillId="14" borderId="67" xfId="0" applyNumberFormat="1" applyFont="1" applyFill="1" applyBorder="1" applyAlignment="1">
      <alignment vertical="top"/>
    </xf>
    <xf numFmtId="2" fontId="2" fillId="0" borderId="75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/>
    </xf>
    <xf numFmtId="2" fontId="2" fillId="0" borderId="74" xfId="0" applyNumberFormat="1" applyFont="1" applyFill="1" applyBorder="1" applyAlignment="1">
      <alignment horizontal="center"/>
    </xf>
    <xf numFmtId="2" fontId="2" fillId="0" borderId="84" xfId="0" applyNumberFormat="1" applyFont="1" applyFill="1" applyBorder="1" applyAlignment="1">
      <alignment horizont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2" fontId="6" fillId="14" borderId="55" xfId="0" applyNumberFormat="1" applyFont="1" applyFill="1" applyBorder="1" applyAlignment="1">
      <alignment horizontal="center" vertical="center"/>
    </xf>
    <xf numFmtId="2" fontId="6" fillId="14" borderId="56" xfId="0" applyNumberFormat="1" applyFont="1" applyFill="1" applyBorder="1" applyAlignment="1">
      <alignment horizontal="center" vertical="center"/>
    </xf>
    <xf numFmtId="2" fontId="6" fillId="14" borderId="60" xfId="0" applyNumberFormat="1" applyFont="1" applyFill="1" applyBorder="1" applyAlignment="1">
      <alignment horizontal="center" vertical="center"/>
    </xf>
    <xf numFmtId="0" fontId="8" fillId="14" borderId="65" xfId="0" applyNumberFormat="1" applyFont="1" applyFill="1" applyBorder="1" applyAlignment="1">
      <alignment vertical="top"/>
    </xf>
    <xf numFmtId="0" fontId="6" fillId="14" borderId="86" xfId="0" applyNumberFormat="1" applyFont="1" applyFill="1" applyBorder="1" applyAlignment="1">
      <alignment horizontal="center" vertical="center"/>
    </xf>
    <xf numFmtId="2" fontId="6" fillId="14" borderId="84" xfId="0" applyNumberFormat="1" applyFont="1" applyFill="1" applyBorder="1" applyAlignment="1">
      <alignment horizontal="center" vertical="center"/>
    </xf>
    <xf numFmtId="2" fontId="6" fillId="14" borderId="86" xfId="0" applyNumberFormat="1" applyFont="1" applyFill="1" applyBorder="1" applyAlignment="1">
      <alignment horizontal="center" vertical="center"/>
    </xf>
    <xf numFmtId="0" fontId="8" fillId="14" borderId="60" xfId="0" applyNumberFormat="1" applyFont="1" applyFill="1" applyBorder="1" applyAlignment="1">
      <alignment vertical="top"/>
    </xf>
    <xf numFmtId="0" fontId="8" fillId="14" borderId="56" xfId="0" applyNumberFormat="1" applyFont="1" applyFill="1" applyBorder="1" applyAlignment="1">
      <alignment vertical="top"/>
    </xf>
    <xf numFmtId="0" fontId="6" fillId="14" borderId="87" xfId="0" applyNumberFormat="1" applyFont="1" applyFill="1" applyBorder="1" applyAlignment="1">
      <alignment horizontal="center" vertical="center"/>
    </xf>
    <xf numFmtId="0" fontId="6" fillId="14" borderId="0" xfId="0" applyNumberFormat="1" applyFont="1" applyFill="1" applyBorder="1" applyAlignment="1">
      <alignment horizontal="center" vertical="center"/>
    </xf>
    <xf numFmtId="2" fontId="6" fillId="14" borderId="87" xfId="0" applyNumberFormat="1" applyFont="1" applyFill="1" applyBorder="1" applyAlignment="1">
      <alignment horizontal="center" vertical="center"/>
    </xf>
    <xf numFmtId="2" fontId="6" fillId="14" borderId="55" xfId="0" applyNumberFormat="1" applyFont="1" applyFill="1" applyBorder="1" applyAlignment="1">
      <alignment horizontal="center" vertical="center" wrapText="1"/>
    </xf>
    <xf numFmtId="2" fontId="6" fillId="0" borderId="60" xfId="0" applyNumberFormat="1" applyFont="1" applyFill="1" applyBorder="1" applyAlignment="1">
      <alignment horizontal="center" vertical="center"/>
    </xf>
    <xf numFmtId="2" fontId="6" fillId="0" borderId="56" xfId="0" applyNumberFormat="1" applyFont="1" applyFill="1" applyBorder="1" applyAlignment="1">
      <alignment horizontal="center" vertical="center"/>
    </xf>
    <xf numFmtId="2" fontId="6" fillId="0" borderId="55" xfId="0" applyNumberFormat="1" applyFont="1" applyFill="1" applyBorder="1" applyAlignment="1">
      <alignment horizontal="center" vertical="center"/>
    </xf>
    <xf numFmtId="2" fontId="6" fillId="0" borderId="85" xfId="0" applyNumberFormat="1" applyFont="1" applyFill="1" applyBorder="1" applyAlignment="1">
      <alignment horizontal="center" vertical="center"/>
    </xf>
    <xf numFmtId="2" fontId="6" fillId="0" borderId="65" xfId="0" applyNumberFormat="1" applyFont="1" applyFill="1" applyBorder="1" applyAlignment="1">
      <alignment horizontal="center" vertical="center"/>
    </xf>
    <xf numFmtId="2" fontId="6" fillId="0" borderId="67" xfId="0" applyNumberFormat="1" applyFont="1" applyFill="1" applyBorder="1" applyAlignment="1">
      <alignment horizontal="center" vertical="center"/>
    </xf>
    <xf numFmtId="0" fontId="8" fillId="0" borderId="60" xfId="0" applyNumberFormat="1" applyFont="1" applyFill="1" applyBorder="1" applyAlignment="1">
      <alignment vertical="top"/>
    </xf>
    <xf numFmtId="0" fontId="8" fillId="0" borderId="56" xfId="0" applyNumberFormat="1" applyFont="1" applyFill="1" applyBorder="1" applyAlignment="1">
      <alignment vertical="top"/>
    </xf>
    <xf numFmtId="0" fontId="8" fillId="0" borderId="85" xfId="0" applyNumberFormat="1" applyFont="1" applyFill="1" applyBorder="1" applyAlignment="1">
      <alignment vertical="top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vertical="top"/>
    </xf>
    <xf numFmtId="0" fontId="2" fillId="3" borderId="77" xfId="0" applyNumberFormat="1" applyFont="1" applyFill="1" applyBorder="1" applyAlignment="1">
      <alignment horizontal="center" vertical="top"/>
    </xf>
    <xf numFmtId="0" fontId="1" fillId="3" borderId="80" xfId="0" applyNumberFormat="1" applyFont="1" applyFill="1" applyBorder="1" applyAlignment="1">
      <alignment vertical="top"/>
    </xf>
    <xf numFmtId="0" fontId="1" fillId="3" borderId="82" xfId="0" applyNumberFormat="1" applyFont="1" applyFill="1" applyBorder="1" applyAlignment="1">
      <alignment vertical="top"/>
    </xf>
    <xf numFmtId="0" fontId="1" fillId="3" borderId="83" xfId="0" applyNumberFormat="1" applyFont="1" applyFill="1" applyBorder="1" applyAlignment="1">
      <alignment vertical="top"/>
    </xf>
    <xf numFmtId="0" fontId="1" fillId="3" borderId="94" xfId="0" applyNumberFormat="1" applyFont="1" applyFill="1" applyBorder="1" applyAlignment="1">
      <alignment vertical="top"/>
    </xf>
    <xf numFmtId="0" fontId="1" fillId="0" borderId="82" xfId="0" applyNumberFormat="1" applyFont="1" applyBorder="1" applyAlignment="1">
      <alignment vertical="top"/>
    </xf>
    <xf numFmtId="0" fontId="1" fillId="0" borderId="83" xfId="0" applyNumberFormat="1" applyFont="1" applyBorder="1" applyAlignment="1">
      <alignment vertical="top"/>
    </xf>
    <xf numFmtId="0" fontId="1" fillId="0" borderId="80" xfId="0" applyNumberFormat="1" applyFont="1" applyBorder="1" applyAlignment="1">
      <alignment vertical="top"/>
    </xf>
    <xf numFmtId="2" fontId="2" fillId="14" borderId="56" xfId="0" applyNumberFormat="1" applyFont="1" applyFill="1" applyBorder="1" applyAlignment="1">
      <alignment horizontal="center" vertical="center"/>
    </xf>
    <xf numFmtId="2" fontId="2" fillId="14" borderId="65" xfId="0" applyNumberFormat="1" applyFont="1" applyFill="1" applyBorder="1" applyAlignment="1">
      <alignment horizontal="center" vertical="center"/>
    </xf>
    <xf numFmtId="2" fontId="2" fillId="0" borderId="93" xfId="0" applyNumberFormat="1" applyFont="1" applyFill="1" applyBorder="1" applyAlignment="1">
      <alignment horizont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2" fillId="0" borderId="75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 vertical="center"/>
    </xf>
    <xf numFmtId="2" fontId="2" fillId="4" borderId="76" xfId="0" applyNumberFormat="1" applyFont="1" applyFill="1" applyBorder="1" applyAlignment="1">
      <alignment horizontal="center"/>
    </xf>
    <xf numFmtId="0" fontId="2" fillId="4" borderId="67" xfId="0" applyNumberFormat="1" applyFont="1" applyFill="1" applyBorder="1" applyAlignment="1">
      <alignment horizontal="center"/>
    </xf>
    <xf numFmtId="2" fontId="6" fillId="15" borderId="84" xfId="0" applyNumberFormat="1" applyFont="1" applyFill="1" applyBorder="1" applyAlignment="1">
      <alignment horizontal="center" vertical="center"/>
    </xf>
    <xf numFmtId="2" fontId="6" fillId="15" borderId="86" xfId="0" applyNumberFormat="1" applyFont="1" applyFill="1" applyBorder="1" applyAlignment="1">
      <alignment horizontal="center" vertical="center"/>
    </xf>
    <xf numFmtId="0" fontId="6" fillId="15" borderId="86" xfId="0" applyNumberFormat="1" applyFont="1" applyFill="1" applyBorder="1" applyAlignment="1">
      <alignment horizontal="center" vertical="center"/>
    </xf>
    <xf numFmtId="2" fontId="6" fillId="15" borderId="87" xfId="0" applyNumberFormat="1" applyFont="1" applyFill="1" applyBorder="1" applyAlignment="1">
      <alignment horizontal="center" vertical="center"/>
    </xf>
    <xf numFmtId="0" fontId="6" fillId="15" borderId="60" xfId="0" applyNumberFormat="1" applyFont="1" applyFill="1" applyBorder="1" applyAlignment="1">
      <alignment horizontal="center" vertical="center"/>
    </xf>
    <xf numFmtId="0" fontId="6" fillId="15" borderId="56" xfId="0" applyNumberFormat="1" applyFont="1" applyFill="1" applyBorder="1" applyAlignment="1">
      <alignment horizontal="center" vertical="center"/>
    </xf>
    <xf numFmtId="0" fontId="6" fillId="15" borderId="92" xfId="0" applyNumberFormat="1" applyFont="1" applyFill="1" applyBorder="1" applyAlignment="1">
      <alignment horizontal="center" vertical="center"/>
    </xf>
    <xf numFmtId="0" fontId="6" fillId="15" borderId="88" xfId="0" applyNumberFormat="1" applyFont="1" applyFill="1" applyBorder="1" applyAlignment="1">
      <alignment horizontal="center" vertical="center"/>
    </xf>
    <xf numFmtId="2" fontId="6" fillId="15" borderId="65" xfId="0" applyNumberFormat="1" applyFont="1" applyFill="1" applyBorder="1" applyAlignment="1">
      <alignment horizontal="center" vertical="center"/>
    </xf>
    <xf numFmtId="0" fontId="6" fillId="15" borderId="55" xfId="0" applyNumberFormat="1" applyFont="1" applyFill="1" applyBorder="1" applyAlignment="1">
      <alignment horizontal="center" vertical="center"/>
    </xf>
    <xf numFmtId="0" fontId="6" fillId="15" borderId="90" xfId="0" applyNumberFormat="1" applyFont="1" applyFill="1" applyBorder="1" applyAlignment="1">
      <alignment horizontal="center" vertical="center"/>
    </xf>
    <xf numFmtId="0" fontId="6" fillId="15" borderId="91" xfId="0" applyNumberFormat="1" applyFont="1" applyFill="1" applyBorder="1" applyAlignment="1">
      <alignment horizontal="center" vertical="center"/>
    </xf>
    <xf numFmtId="0" fontId="6" fillId="15" borderId="85" xfId="0" applyNumberFormat="1" applyFont="1" applyFill="1" applyBorder="1" applyAlignment="1">
      <alignment horizontal="center" vertical="center"/>
    </xf>
    <xf numFmtId="2" fontId="6" fillId="15" borderId="60" xfId="0" applyNumberFormat="1" applyFont="1" applyFill="1" applyBorder="1" applyAlignment="1">
      <alignment horizontal="center" vertical="center"/>
    </xf>
    <xf numFmtId="2" fontId="6" fillId="15" borderId="56" xfId="0" applyNumberFormat="1" applyFont="1" applyFill="1" applyBorder="1" applyAlignment="1">
      <alignment horizontal="center" vertical="center"/>
    </xf>
    <xf numFmtId="2" fontId="6" fillId="15" borderId="55" xfId="0" applyNumberFormat="1" applyFont="1" applyFill="1" applyBorder="1" applyAlignment="1">
      <alignment horizontal="center" vertical="center"/>
    </xf>
    <xf numFmtId="2" fontId="6" fillId="15" borderId="91" xfId="0" applyNumberFormat="1" applyFont="1" applyFill="1" applyBorder="1" applyAlignment="1">
      <alignment horizontal="center" vertical="center"/>
    </xf>
    <xf numFmtId="2" fontId="6" fillId="15" borderId="88" xfId="0" applyNumberFormat="1" applyFont="1" applyFill="1" applyBorder="1" applyAlignment="1">
      <alignment horizontal="center" vertical="center"/>
    </xf>
    <xf numFmtId="2" fontId="6" fillId="15" borderId="89" xfId="0" applyNumberFormat="1" applyFont="1" applyFill="1" applyBorder="1" applyAlignment="1">
      <alignment horizontal="center" vertical="center"/>
    </xf>
    <xf numFmtId="2" fontId="6" fillId="15" borderId="85" xfId="0" applyNumberFormat="1" applyFont="1" applyFill="1" applyBorder="1" applyAlignment="1">
      <alignment horizontal="center" vertical="center"/>
    </xf>
    <xf numFmtId="0" fontId="1" fillId="15" borderId="84" xfId="0" applyNumberFormat="1" applyFont="1" applyFill="1" applyBorder="1" applyAlignment="1">
      <alignment vertical="top"/>
    </xf>
    <xf numFmtId="0" fontId="1" fillId="15" borderId="86" xfId="0" applyNumberFormat="1" applyFont="1" applyFill="1" applyBorder="1" applyAlignment="1">
      <alignment vertical="top"/>
    </xf>
    <xf numFmtId="0" fontId="1" fillId="15" borderId="89" xfId="0" applyNumberFormat="1" applyFont="1" applyFill="1" applyBorder="1" applyAlignment="1">
      <alignment vertical="top"/>
    </xf>
    <xf numFmtId="0" fontId="1" fillId="15" borderId="87" xfId="0" applyNumberFormat="1" applyFont="1" applyFill="1" applyBorder="1" applyAlignment="1">
      <alignment vertical="top"/>
    </xf>
    <xf numFmtId="2" fontId="2" fillId="0" borderId="97" xfId="0" applyNumberFormat="1" applyFont="1" applyFill="1" applyBorder="1" applyAlignment="1">
      <alignment horizontal="center"/>
    </xf>
    <xf numFmtId="2" fontId="6" fillId="0" borderId="98" xfId="0" applyNumberFormat="1" applyFont="1" applyFill="1" applyBorder="1" applyAlignment="1">
      <alignment horizontal="center" vertical="center"/>
    </xf>
    <xf numFmtId="0" fontId="6" fillId="15" borderId="60" xfId="0" applyNumberFormat="1" applyFont="1" applyFill="1" applyBorder="1" applyAlignment="1">
      <alignment horizontal="center" vertical="center"/>
    </xf>
    <xf numFmtId="0" fontId="6" fillId="15" borderId="56" xfId="0" applyNumberFormat="1" applyFont="1" applyFill="1" applyBorder="1" applyAlignment="1">
      <alignment horizontal="center" vertical="center"/>
    </xf>
    <xf numFmtId="0" fontId="6" fillId="15" borderId="65" xfId="0" applyNumberFormat="1" applyFont="1" applyFill="1" applyBorder="1" applyAlignment="1">
      <alignment horizontal="center" vertical="center"/>
    </xf>
    <xf numFmtId="0" fontId="8" fillId="15" borderId="60" xfId="0" applyNumberFormat="1" applyFont="1" applyFill="1" applyBorder="1" applyAlignment="1">
      <alignment vertical="top"/>
    </xf>
    <xf numFmtId="0" fontId="8" fillId="15" borderId="56" xfId="0" applyNumberFormat="1" applyFont="1" applyFill="1" applyBorder="1" applyAlignment="1">
      <alignment vertical="top"/>
    </xf>
    <xf numFmtId="0" fontId="8" fillId="15" borderId="65" xfId="0" applyNumberFormat="1" applyFont="1" applyFill="1" applyBorder="1" applyAlignment="1">
      <alignment vertical="top"/>
    </xf>
    <xf numFmtId="0" fontId="6" fillId="15" borderId="56" xfId="0" applyNumberFormat="1" applyFont="1" applyFill="1" applyBorder="1" applyAlignment="1">
      <alignment horizontal="center" vertical="center"/>
    </xf>
    <xf numFmtId="0" fontId="6" fillId="15" borderId="84" xfId="0" applyNumberFormat="1" applyFont="1" applyFill="1" applyBorder="1" applyAlignment="1">
      <alignment horizontal="center" vertical="center"/>
    </xf>
    <xf numFmtId="0" fontId="6" fillId="15" borderId="0" xfId="0" applyNumberFormat="1" applyFont="1" applyFill="1" applyBorder="1" applyAlignment="1">
      <alignment horizontal="center" vertical="center"/>
    </xf>
    <xf numFmtId="0" fontId="6" fillId="15" borderId="87" xfId="0" applyNumberFormat="1" applyFont="1" applyFill="1" applyBorder="1" applyAlignment="1">
      <alignment horizontal="center" vertical="center"/>
    </xf>
    <xf numFmtId="0" fontId="6" fillId="15" borderId="56" xfId="0" applyNumberFormat="1" applyFont="1" applyFill="1" applyBorder="1" applyAlignment="1">
      <alignment horizontal="center" vertical="center"/>
    </xf>
    <xf numFmtId="0" fontId="6" fillId="15" borderId="65" xfId="0" applyNumberFormat="1" applyFont="1" applyFill="1" applyBorder="1" applyAlignment="1">
      <alignment horizontal="center" vertical="center"/>
    </xf>
    <xf numFmtId="2" fontId="6" fillId="15" borderId="76" xfId="0" applyNumberFormat="1" applyFont="1" applyFill="1" applyBorder="1" applyAlignment="1">
      <alignment horizontal="center" vertical="center"/>
    </xf>
    <xf numFmtId="2" fontId="6" fillId="15" borderId="0" xfId="0" applyNumberFormat="1" applyFont="1" applyFill="1" applyBorder="1" applyAlignment="1">
      <alignment horizontal="center" vertical="center"/>
    </xf>
    <xf numFmtId="2" fontId="6" fillId="15" borderId="67" xfId="0" applyNumberFormat="1" applyFont="1" applyFill="1" applyBorder="1" applyAlignment="1">
      <alignment horizontal="center" vertical="center"/>
    </xf>
    <xf numFmtId="2" fontId="6" fillId="15" borderId="76" xfId="0" applyNumberFormat="1" applyFont="1" applyFill="1" applyBorder="1" applyAlignment="1">
      <alignment horizontal="center" vertical="center" wrapText="1"/>
    </xf>
    <xf numFmtId="2" fontId="6" fillId="15" borderId="90" xfId="0" applyNumberFormat="1" applyFont="1" applyFill="1" applyBorder="1" applyAlignment="1">
      <alignment horizontal="center" vertical="center"/>
    </xf>
    <xf numFmtId="0" fontId="8" fillId="15" borderId="76" xfId="0" applyNumberFormat="1" applyFont="1" applyFill="1" applyBorder="1" applyAlignment="1">
      <alignment vertical="top"/>
    </xf>
    <xf numFmtId="0" fontId="8" fillId="15" borderId="0" xfId="0" applyNumberFormat="1" applyFont="1" applyFill="1" applyBorder="1" applyAlignment="1">
      <alignment vertical="top"/>
    </xf>
    <xf numFmtId="0" fontId="8" fillId="15" borderId="55" xfId="0" applyNumberFormat="1" applyFont="1" applyFill="1" applyBorder="1" applyAlignment="1">
      <alignment vertical="top"/>
    </xf>
    <xf numFmtId="0" fontId="6" fillId="15" borderId="60" xfId="0" applyNumberFormat="1" applyFont="1" applyFill="1" applyBorder="1" applyAlignment="1">
      <alignment horizontal="center" vertical="center"/>
    </xf>
    <xf numFmtId="0" fontId="6" fillId="15" borderId="56" xfId="0" applyNumberFormat="1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>
      <alignment horizontal="center" vertical="center"/>
    </xf>
    <xf numFmtId="2" fontId="6" fillId="15" borderId="0" xfId="0" applyNumberFormat="1" applyFont="1" applyFill="1" applyBorder="1" applyAlignment="1">
      <alignment horizontal="center" vertical="center" wrapText="1"/>
    </xf>
    <xf numFmtId="0" fontId="8" fillId="15" borderId="60" xfId="0" applyNumberFormat="1" applyFont="1" applyFill="1" applyBorder="1" applyAlignment="1">
      <alignment horizontal="center" vertical="top"/>
    </xf>
    <xf numFmtId="0" fontId="8" fillId="15" borderId="56" xfId="0" applyNumberFormat="1" applyFont="1" applyFill="1" applyBorder="1" applyAlignment="1">
      <alignment horizontal="center" vertical="top"/>
    </xf>
    <xf numFmtId="2" fontId="6" fillId="14" borderId="56" xfId="0" applyNumberFormat="1" applyFont="1" applyFill="1" applyBorder="1" applyAlignment="1">
      <alignment horizontal="center" vertical="center" wrapText="1"/>
    </xf>
    <xf numFmtId="0" fontId="6" fillId="0" borderId="88" xfId="0" applyNumberFormat="1" applyFont="1" applyFill="1" applyBorder="1" applyAlignment="1">
      <alignment horizontal="center" vertical="center"/>
    </xf>
    <xf numFmtId="0" fontId="6" fillId="15" borderId="56" xfId="0" applyNumberFormat="1" applyFont="1" applyFill="1" applyBorder="1" applyAlignment="1">
      <alignment horizontal="center" vertical="center"/>
    </xf>
    <xf numFmtId="0" fontId="6" fillId="15" borderId="65" xfId="0" applyNumberFormat="1" applyFont="1" applyFill="1" applyBorder="1" applyAlignment="1">
      <alignment horizontal="center" vertical="center"/>
    </xf>
    <xf numFmtId="0" fontId="6" fillId="15" borderId="86" xfId="0" applyNumberFormat="1" applyFont="1" applyFill="1" applyBorder="1" applyAlignment="1">
      <alignment horizontal="center" vertical="center"/>
    </xf>
    <xf numFmtId="0" fontId="6" fillId="16" borderId="56" xfId="0" applyNumberFormat="1" applyFont="1" applyFill="1" applyBorder="1" applyAlignment="1">
      <alignment horizontal="center" vertical="center"/>
    </xf>
    <xf numFmtId="0" fontId="6" fillId="15" borderId="60" xfId="0" applyNumberFormat="1" applyFont="1" applyFill="1" applyBorder="1" applyAlignment="1">
      <alignment vertical="center"/>
    </xf>
    <xf numFmtId="0" fontId="6" fillId="15" borderId="56" xfId="0" applyNumberFormat="1" applyFont="1" applyFill="1" applyBorder="1" applyAlignment="1">
      <alignment vertical="center"/>
    </xf>
    <xf numFmtId="0" fontId="6" fillId="15" borderId="65" xfId="0" applyNumberFormat="1" applyFont="1" applyFill="1" applyBorder="1" applyAlignment="1">
      <alignment vertical="center"/>
    </xf>
    <xf numFmtId="2" fontId="6" fillId="16" borderId="56" xfId="0" applyNumberFormat="1" applyFont="1" applyFill="1" applyBorder="1" applyAlignment="1">
      <alignment horizontal="center" vertical="center"/>
    </xf>
    <xf numFmtId="2" fontId="6" fillId="16" borderId="65" xfId="0" applyNumberFormat="1" applyFont="1" applyFill="1" applyBorder="1" applyAlignment="1">
      <alignment horizontal="center" vertical="center"/>
    </xf>
    <xf numFmtId="2" fontId="6" fillId="16" borderId="60" xfId="0" applyNumberFormat="1" applyFont="1" applyFill="1" applyBorder="1" applyAlignment="1">
      <alignment horizontal="center" vertical="center"/>
    </xf>
    <xf numFmtId="2" fontId="6" fillId="16" borderId="55" xfId="0" applyNumberFormat="1" applyFont="1" applyFill="1" applyBorder="1" applyAlignment="1">
      <alignment horizontal="center" vertical="center"/>
    </xf>
    <xf numFmtId="0" fontId="6" fillId="16" borderId="55" xfId="0" applyNumberFormat="1" applyFont="1" applyFill="1" applyBorder="1" applyAlignment="1">
      <alignment horizontal="center" vertical="center"/>
    </xf>
    <xf numFmtId="2" fontId="6" fillId="16" borderId="85" xfId="0" applyNumberFormat="1" applyFont="1" applyFill="1" applyBorder="1" applyAlignment="1">
      <alignment horizontal="center" vertical="center"/>
    </xf>
    <xf numFmtId="2" fontId="6" fillId="16" borderId="86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6" fillId="0" borderId="90" xfId="0" applyNumberFormat="1" applyFont="1" applyFill="1" applyBorder="1" applyAlignment="1">
      <alignment horizontal="center" vertical="center"/>
    </xf>
    <xf numFmtId="0" fontId="6" fillId="0" borderId="74" xfId="0" applyNumberFormat="1" applyFont="1" applyFill="1" applyBorder="1" applyAlignment="1">
      <alignment horizontal="center" vertical="center"/>
    </xf>
    <xf numFmtId="2" fontId="6" fillId="0" borderId="99" xfId="0" applyNumberFormat="1" applyFont="1" applyFill="1" applyBorder="1" applyAlignment="1">
      <alignment horizontal="center" vertical="center"/>
    </xf>
    <xf numFmtId="2" fontId="6" fillId="0" borderId="90" xfId="0" applyNumberFormat="1" applyFont="1" applyFill="1" applyBorder="1" applyAlignment="1">
      <alignment horizontal="center" vertical="center"/>
    </xf>
    <xf numFmtId="2" fontId="6" fillId="0" borderId="96" xfId="0" applyNumberFormat="1" applyFont="1" applyFill="1" applyBorder="1" applyAlignment="1">
      <alignment horizontal="center" vertical="center"/>
    </xf>
    <xf numFmtId="164" fontId="2" fillId="17" borderId="16" xfId="0" applyNumberFormat="1" applyFont="1" applyFill="1" applyBorder="1" applyAlignment="1">
      <alignment horizontal="center"/>
    </xf>
    <xf numFmtId="2" fontId="2" fillId="17" borderId="84" xfId="0" applyNumberFormat="1" applyFont="1" applyFill="1" applyBorder="1" applyAlignment="1">
      <alignment horizontal="center"/>
    </xf>
    <xf numFmtId="0" fontId="6" fillId="17" borderId="60" xfId="0" applyNumberFormat="1" applyFont="1" applyFill="1" applyBorder="1" applyAlignment="1">
      <alignment horizontal="center" vertical="center"/>
    </xf>
    <xf numFmtId="0" fontId="6" fillId="17" borderId="56" xfId="0" applyNumberFormat="1" applyFont="1" applyFill="1" applyBorder="1" applyAlignment="1">
      <alignment horizontal="center" vertical="center"/>
    </xf>
    <xf numFmtId="0" fontId="6" fillId="17" borderId="55" xfId="0" applyNumberFormat="1" applyFont="1" applyFill="1" applyBorder="1" applyAlignment="1">
      <alignment horizontal="center" vertical="center"/>
    </xf>
    <xf numFmtId="2" fontId="6" fillId="17" borderId="56" xfId="0" applyNumberFormat="1" applyFont="1" applyFill="1" applyBorder="1" applyAlignment="1">
      <alignment horizontal="center" vertical="center"/>
    </xf>
    <xf numFmtId="2" fontId="6" fillId="17" borderId="55" xfId="0" applyNumberFormat="1" applyFont="1" applyFill="1" applyBorder="1" applyAlignment="1">
      <alignment horizontal="center" vertical="center"/>
    </xf>
    <xf numFmtId="2" fontId="6" fillId="17" borderId="65" xfId="0" applyNumberFormat="1" applyFont="1" applyFill="1" applyBorder="1" applyAlignment="1">
      <alignment horizontal="center" vertical="center"/>
    </xf>
    <xf numFmtId="2" fontId="6" fillId="17" borderId="0" xfId="0" applyNumberFormat="1" applyFont="1" applyFill="1" applyBorder="1" applyAlignment="1">
      <alignment horizontal="center" vertical="center"/>
    </xf>
    <xf numFmtId="2" fontId="6" fillId="17" borderId="67" xfId="0" applyNumberFormat="1" applyFont="1" applyFill="1" applyBorder="1" applyAlignment="1">
      <alignment horizontal="center" vertical="center"/>
    </xf>
    <xf numFmtId="0" fontId="6" fillId="17" borderId="91" xfId="0" applyNumberFormat="1" applyFont="1" applyFill="1" applyBorder="1" applyAlignment="1">
      <alignment horizontal="center" vertical="center"/>
    </xf>
    <xf numFmtId="0" fontId="8" fillId="17" borderId="0" xfId="0" applyNumberFormat="1" applyFont="1" applyFill="1" applyBorder="1" applyAlignment="1">
      <alignment vertical="top"/>
    </xf>
    <xf numFmtId="0" fontId="6" fillId="15" borderId="60" xfId="0" applyNumberFormat="1" applyFont="1" applyFill="1" applyBorder="1" applyAlignment="1">
      <alignment horizontal="center" vertical="center"/>
    </xf>
    <xf numFmtId="0" fontId="6" fillId="15" borderId="56" xfId="0" applyNumberFormat="1" applyFont="1" applyFill="1" applyBorder="1" applyAlignment="1">
      <alignment horizontal="center" vertical="center"/>
    </xf>
    <xf numFmtId="0" fontId="6" fillId="15" borderId="90" xfId="0" applyNumberFormat="1" applyFont="1" applyFill="1" applyBorder="1" applyAlignment="1">
      <alignment horizontal="center" vertical="center"/>
    </xf>
    <xf numFmtId="0" fontId="6" fillId="15" borderId="65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6" fillId="0" borderId="90" xfId="0" applyNumberFormat="1" applyFont="1" applyFill="1" applyBorder="1" applyAlignment="1">
      <alignment horizontal="center" vertical="center"/>
    </xf>
    <xf numFmtId="0" fontId="6" fillId="15" borderId="86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65" xfId="0" applyNumberFormat="1" applyFont="1" applyFill="1" applyBorder="1" applyAlignment="1">
      <alignment horizontal="center" vertical="center" wrapText="1"/>
    </xf>
    <xf numFmtId="0" fontId="2" fillId="10" borderId="57" xfId="0" applyNumberFormat="1" applyFont="1" applyFill="1" applyBorder="1" applyAlignment="1">
      <alignment horizontal="center" vertical="center"/>
    </xf>
    <xf numFmtId="0" fontId="2" fillId="10" borderId="61" xfId="0" applyNumberFormat="1" applyFont="1" applyFill="1" applyBorder="1" applyAlignment="1">
      <alignment horizontal="center" vertical="center"/>
    </xf>
    <xf numFmtId="0" fontId="2" fillId="10" borderId="62" xfId="0" applyNumberFormat="1" applyFont="1" applyFill="1" applyBorder="1" applyAlignment="1">
      <alignment horizontal="center" vertical="center"/>
    </xf>
    <xf numFmtId="0" fontId="2" fillId="6" borderId="58" xfId="0" applyNumberFormat="1" applyFont="1" applyFill="1" applyBorder="1" applyAlignment="1">
      <alignment horizontal="center" vertical="center"/>
    </xf>
    <xf numFmtId="0" fontId="2" fillId="6" borderId="6" xfId="0" applyNumberFormat="1" applyFont="1" applyFill="1" applyBorder="1" applyAlignment="1">
      <alignment horizontal="center" vertical="center"/>
    </xf>
    <xf numFmtId="0" fontId="6" fillId="15" borderId="60" xfId="0" applyNumberFormat="1" applyFont="1" applyFill="1" applyBorder="1" applyAlignment="1">
      <alignment horizontal="center" vertical="center" wrapText="1"/>
    </xf>
    <xf numFmtId="0" fontId="6" fillId="15" borderId="56" xfId="0" applyNumberFormat="1" applyFont="1" applyFill="1" applyBorder="1" applyAlignment="1">
      <alignment horizontal="center" vertical="center" wrapText="1"/>
    </xf>
    <xf numFmtId="0" fontId="6" fillId="15" borderId="65" xfId="0" applyNumberFormat="1" applyFont="1" applyFill="1" applyBorder="1" applyAlignment="1">
      <alignment horizontal="center" vertical="center" wrapText="1"/>
    </xf>
    <xf numFmtId="0" fontId="7" fillId="13" borderId="71" xfId="0" applyNumberFormat="1" applyFont="1" applyFill="1" applyBorder="1" applyAlignment="1">
      <alignment horizontal="center" vertical="center" wrapText="1"/>
    </xf>
    <xf numFmtId="0" fontId="2" fillId="13" borderId="72" xfId="0" applyNumberFormat="1" applyFont="1" applyFill="1" applyBorder="1" applyAlignment="1">
      <alignment horizontal="center" vertical="center" wrapText="1"/>
    </xf>
    <xf numFmtId="0" fontId="2" fillId="13" borderId="73" xfId="0" applyNumberFormat="1" applyFont="1" applyFill="1" applyBorder="1" applyAlignment="1">
      <alignment horizontal="center" vertical="center" wrapText="1"/>
    </xf>
    <xf numFmtId="0" fontId="2" fillId="13" borderId="68" xfId="0" applyNumberFormat="1" applyFont="1" applyFill="1" applyBorder="1" applyAlignment="1">
      <alignment horizontal="center" vertical="center"/>
    </xf>
    <xf numFmtId="0" fontId="2" fillId="13" borderId="69" xfId="0" applyNumberFormat="1" applyFont="1" applyFill="1" applyBorder="1" applyAlignment="1">
      <alignment horizontal="center" vertical="center"/>
    </xf>
    <xf numFmtId="0" fontId="2" fillId="13" borderId="70" xfId="0" applyNumberFormat="1" applyFont="1" applyFill="1" applyBorder="1" applyAlignment="1">
      <alignment horizontal="center" vertical="center"/>
    </xf>
    <xf numFmtId="0" fontId="2" fillId="7" borderId="57" xfId="0" applyNumberFormat="1" applyFont="1" applyFill="1" applyBorder="1" applyAlignment="1">
      <alignment horizontal="center" vertical="center"/>
    </xf>
    <xf numFmtId="0" fontId="2" fillId="7" borderId="61" xfId="0" applyNumberFormat="1" applyFont="1" applyFill="1" applyBorder="1" applyAlignment="1">
      <alignment horizontal="center" vertical="center"/>
    </xf>
    <xf numFmtId="0" fontId="2" fillId="7" borderId="62" xfId="0" applyNumberFormat="1" applyFont="1" applyFill="1" applyBorder="1" applyAlignment="1">
      <alignment horizontal="center" vertical="center"/>
    </xf>
    <xf numFmtId="0" fontId="2" fillId="7" borderId="58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7" borderId="63" xfId="0" applyNumberFormat="1" applyFont="1" applyFill="1" applyBorder="1" applyAlignment="1">
      <alignment horizontal="center" vertical="center"/>
    </xf>
    <xf numFmtId="0" fontId="2" fillId="4" borderId="79" xfId="0" applyNumberFormat="1" applyFont="1" applyFill="1" applyBorder="1" applyAlignment="1">
      <alignment horizontal="center" vertical="center"/>
    </xf>
    <xf numFmtId="0" fontId="0" fillId="0" borderId="81" xfId="0" applyBorder="1" applyAlignment="1"/>
    <xf numFmtId="0" fontId="0" fillId="0" borderId="95" xfId="0" applyBorder="1" applyAlignment="1"/>
    <xf numFmtId="0" fontId="2" fillId="4" borderId="74" xfId="0" applyNumberFormat="1" applyFont="1" applyFill="1" applyBorder="1" applyAlignment="1">
      <alignment horizontal="center" vertical="center"/>
    </xf>
    <xf numFmtId="0" fontId="2" fillId="4" borderId="90" xfId="0" applyNumberFormat="1" applyFont="1" applyFill="1" applyBorder="1" applyAlignment="1">
      <alignment horizontal="center" vertical="center"/>
    </xf>
    <xf numFmtId="0" fontId="6" fillId="15" borderId="86" xfId="0" applyNumberFormat="1" applyFont="1" applyFill="1" applyBorder="1" applyAlignment="1">
      <alignment horizontal="center" vertical="center" wrapText="1"/>
    </xf>
    <xf numFmtId="0" fontId="2" fillId="4" borderId="96" xfId="0" applyNumberFormat="1" applyFont="1" applyFill="1" applyBorder="1" applyAlignment="1">
      <alignment horizontal="center" vertical="center"/>
    </xf>
    <xf numFmtId="0" fontId="2" fillId="6" borderId="63" xfId="0" applyNumberFormat="1" applyFont="1" applyFill="1" applyBorder="1" applyAlignment="1">
      <alignment horizontal="center" vertical="center"/>
    </xf>
    <xf numFmtId="0" fontId="2" fillId="5" borderId="57" xfId="0" applyNumberFormat="1" applyFont="1" applyFill="1" applyBorder="1" applyAlignment="1">
      <alignment horizontal="center" vertical="center"/>
    </xf>
    <xf numFmtId="0" fontId="2" fillId="5" borderId="61" xfId="0" applyNumberFormat="1" applyFont="1" applyFill="1" applyBorder="1" applyAlignment="1">
      <alignment horizontal="center" vertical="center"/>
    </xf>
    <xf numFmtId="0" fontId="2" fillId="5" borderId="62" xfId="0" applyNumberFormat="1" applyFont="1" applyFill="1" applyBorder="1" applyAlignment="1">
      <alignment horizontal="center" vertical="center"/>
    </xf>
    <xf numFmtId="0" fontId="2" fillId="5" borderId="58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/>
    </xf>
    <xf numFmtId="0" fontId="2" fillId="5" borderId="63" xfId="0" applyNumberFormat="1" applyFont="1" applyFill="1" applyBorder="1" applyAlignment="1">
      <alignment horizontal="center" vertical="center"/>
    </xf>
    <xf numFmtId="0" fontId="2" fillId="10" borderId="6" xfId="0" applyNumberFormat="1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2" fontId="6" fillId="0" borderId="89" xfId="0" applyNumberFormat="1" applyFont="1" applyFill="1" applyBorder="1" applyAlignment="1">
      <alignment horizontal="center" vertical="center" wrapText="1"/>
    </xf>
    <xf numFmtId="2" fontId="6" fillId="0" borderId="8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EDF98"/>
      <rgbColor rgb="00C0C0C0"/>
      <rgbColor rgb="00C0C0C0"/>
      <rgbColor rgb="00FFFFFF"/>
      <rgbColor rgb="0086CD4D"/>
      <rgbColor rgb="00FF766F"/>
      <rgbColor rgb="00FFCC99"/>
      <rgbColor rgb="00FFFA83"/>
      <rgbColor rgb="0099CC00"/>
      <rgbColor rgb="00DD0806"/>
      <rgbColor rgb="00FFFF99"/>
      <rgbColor rgb="00FCF305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257175</xdr:colOff>
      <xdr:row>70</xdr:row>
      <xdr:rowOff>28575</xdr:rowOff>
    </xdr:from>
    <xdr:to>
      <xdr:col>49</xdr:col>
      <xdr:colOff>257175</xdr:colOff>
      <xdr:row>72</xdr:row>
      <xdr:rowOff>219075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 flipV="1">
          <a:off x="67332225" y="1419225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257175</xdr:colOff>
      <xdr:row>73</xdr:row>
      <xdr:rowOff>85725</xdr:rowOff>
    </xdr:from>
    <xdr:to>
      <xdr:col>49</xdr:col>
      <xdr:colOff>257175</xdr:colOff>
      <xdr:row>76</xdr:row>
      <xdr:rowOff>19050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 flipV="1">
          <a:off x="67332225" y="14992350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44</xdr:col>
      <xdr:colOff>19050</xdr:colOff>
      <xdr:row>62</xdr:row>
      <xdr:rowOff>85725</xdr:rowOff>
    </xdr:from>
    <xdr:to>
      <xdr:col>44</xdr:col>
      <xdr:colOff>19050</xdr:colOff>
      <xdr:row>65</xdr:row>
      <xdr:rowOff>28575</xdr:rowOff>
    </xdr:to>
    <xdr:sp macro="" textlink="">
      <xdr:nvSpPr>
        <xdr:cNvPr id="1035" name="Line 3"/>
        <xdr:cNvSpPr>
          <a:spLocks noChangeShapeType="1"/>
        </xdr:cNvSpPr>
      </xdr:nvSpPr>
      <xdr:spPr bwMode="auto">
        <a:xfrm flipV="1">
          <a:off x="63341250" y="122682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38</xdr:row>
      <xdr:rowOff>161925</xdr:rowOff>
    </xdr:from>
    <xdr:to>
      <xdr:col>0</xdr:col>
      <xdr:colOff>0</xdr:colOff>
      <xdr:row>39</xdr:row>
      <xdr:rowOff>190500</xdr:rowOff>
    </xdr:to>
    <xdr:pic>
      <xdr:nvPicPr>
        <xdr:cNvPr id="10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00800"/>
          <a:ext cx="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114300</xdr:colOff>
      <xdr:row>64</xdr:row>
      <xdr:rowOff>190500</xdr:rowOff>
    </xdr:from>
    <xdr:to>
      <xdr:col>51</xdr:col>
      <xdr:colOff>114300</xdr:colOff>
      <xdr:row>67</xdr:row>
      <xdr:rowOff>133350</xdr:rowOff>
    </xdr:to>
    <xdr:sp macro="" textlink="">
      <xdr:nvSpPr>
        <xdr:cNvPr id="3079" name="Line 1"/>
        <xdr:cNvSpPr>
          <a:spLocks noChangeShapeType="1"/>
        </xdr:cNvSpPr>
      </xdr:nvSpPr>
      <xdr:spPr bwMode="auto">
        <a:xfrm flipV="1">
          <a:off x="49120425" y="1396365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114300</xdr:colOff>
      <xdr:row>68</xdr:row>
      <xdr:rowOff>0</xdr:rowOff>
    </xdr:from>
    <xdr:to>
      <xdr:col>51</xdr:col>
      <xdr:colOff>114300</xdr:colOff>
      <xdr:row>70</xdr:row>
      <xdr:rowOff>180975</xdr:rowOff>
    </xdr:to>
    <xdr:sp macro="" textlink="">
      <xdr:nvSpPr>
        <xdr:cNvPr id="3080" name="Line 2"/>
        <xdr:cNvSpPr>
          <a:spLocks noChangeShapeType="1"/>
        </xdr:cNvSpPr>
      </xdr:nvSpPr>
      <xdr:spPr bwMode="auto">
        <a:xfrm flipV="1">
          <a:off x="49120425" y="14763750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46</xdr:col>
      <xdr:colOff>28575</xdr:colOff>
      <xdr:row>63</xdr:row>
      <xdr:rowOff>104775</xdr:rowOff>
    </xdr:from>
    <xdr:to>
      <xdr:col>46</xdr:col>
      <xdr:colOff>28575</xdr:colOff>
      <xdr:row>66</xdr:row>
      <xdr:rowOff>47625</xdr:rowOff>
    </xdr:to>
    <xdr:sp macro="" textlink="">
      <xdr:nvSpPr>
        <xdr:cNvPr id="3081" name="Line 3"/>
        <xdr:cNvSpPr>
          <a:spLocks noChangeShapeType="1"/>
        </xdr:cNvSpPr>
      </xdr:nvSpPr>
      <xdr:spPr bwMode="auto">
        <a:xfrm flipV="1">
          <a:off x="45129450" y="13630275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2"/>
  <sheetViews>
    <sheetView showGridLines="0" tabSelected="1" zoomScale="110" zoomScaleNormal="110" workbookViewId="0">
      <pane ySplit="1" topLeftCell="A2" activePane="bottomLeft" state="frozen"/>
      <selection pane="bottomLeft" activeCell="AD6" sqref="AD6"/>
    </sheetView>
  </sheetViews>
  <sheetFormatPr defaultColWidth="10.25" defaultRowHeight="20.100000000000001" customHeight="1"/>
  <cols>
    <col min="1" max="1" width="8.75" style="1" bestFit="1" customWidth="1"/>
    <col min="2" max="2" width="1.75" style="1" customWidth="1"/>
    <col min="3" max="3" width="7.625" style="1" customWidth="1"/>
    <col min="4" max="28" width="23.625" style="1" hidden="1" customWidth="1"/>
    <col min="29" max="44" width="23.625" style="1" customWidth="1"/>
    <col min="45" max="45" width="8.25" style="1" customWidth="1"/>
    <col min="46" max="16384" width="10.25" style="1"/>
  </cols>
  <sheetData>
    <row r="1" spans="1:48" ht="12.75" customHeight="1">
      <c r="A1" s="2"/>
      <c r="B1" s="3"/>
      <c r="C1" s="4" t="s">
        <v>0</v>
      </c>
      <c r="D1" s="5">
        <v>1</v>
      </c>
      <c r="E1" s="6">
        <f t="shared" ref="E1:O1" si="0">D1+1</f>
        <v>2</v>
      </c>
      <c r="F1" s="6">
        <f t="shared" si="0"/>
        <v>3</v>
      </c>
      <c r="G1" s="6">
        <f t="shared" si="0"/>
        <v>4</v>
      </c>
      <c r="H1" s="6">
        <f t="shared" si="0"/>
        <v>5</v>
      </c>
      <c r="I1" s="6">
        <f t="shared" si="0"/>
        <v>6</v>
      </c>
      <c r="J1" s="6">
        <f t="shared" si="0"/>
        <v>7</v>
      </c>
      <c r="K1" s="6">
        <f t="shared" si="0"/>
        <v>8</v>
      </c>
      <c r="L1" s="6">
        <f t="shared" si="0"/>
        <v>9</v>
      </c>
      <c r="M1" s="6">
        <f t="shared" si="0"/>
        <v>10</v>
      </c>
      <c r="N1" s="6">
        <f t="shared" si="0"/>
        <v>11</v>
      </c>
      <c r="O1" s="6">
        <f t="shared" si="0"/>
        <v>12</v>
      </c>
      <c r="P1" s="6">
        <f t="shared" ref="P1:X1" si="1">O1+1</f>
        <v>13</v>
      </c>
      <c r="Q1" s="6">
        <f t="shared" si="1"/>
        <v>14</v>
      </c>
      <c r="R1" s="6">
        <f t="shared" si="1"/>
        <v>15</v>
      </c>
      <c r="S1" s="6">
        <f t="shared" si="1"/>
        <v>16</v>
      </c>
      <c r="T1" s="6">
        <f t="shared" si="1"/>
        <v>17</v>
      </c>
      <c r="U1" s="6">
        <f t="shared" si="1"/>
        <v>18</v>
      </c>
      <c r="V1" s="6">
        <f t="shared" si="1"/>
        <v>19</v>
      </c>
      <c r="W1" s="6">
        <f t="shared" si="1"/>
        <v>20</v>
      </c>
      <c r="X1" s="6">
        <f t="shared" si="1"/>
        <v>21</v>
      </c>
      <c r="Y1" s="6">
        <f>X1+1</f>
        <v>22</v>
      </c>
      <c r="Z1" s="6">
        <f t="shared" ref="Z1:AO1" si="2">Y1+1</f>
        <v>23</v>
      </c>
      <c r="AA1" s="6">
        <f t="shared" si="2"/>
        <v>24</v>
      </c>
      <c r="AB1" s="6">
        <f t="shared" si="2"/>
        <v>25</v>
      </c>
      <c r="AC1" s="6">
        <f>AB1+1</f>
        <v>26</v>
      </c>
      <c r="AD1" s="6">
        <f t="shared" si="2"/>
        <v>27</v>
      </c>
      <c r="AE1" s="6">
        <f t="shared" si="2"/>
        <v>28</v>
      </c>
      <c r="AF1" s="6">
        <f t="shared" si="2"/>
        <v>29</v>
      </c>
      <c r="AG1" s="6">
        <f t="shared" si="2"/>
        <v>30</v>
      </c>
      <c r="AH1" s="6">
        <f t="shared" si="2"/>
        <v>31</v>
      </c>
      <c r="AI1" s="6">
        <f t="shared" si="2"/>
        <v>32</v>
      </c>
      <c r="AJ1" s="6">
        <f t="shared" si="2"/>
        <v>33</v>
      </c>
      <c r="AK1" s="6">
        <f t="shared" si="2"/>
        <v>34</v>
      </c>
      <c r="AL1" s="6">
        <f t="shared" si="2"/>
        <v>35</v>
      </c>
      <c r="AM1" s="6">
        <f t="shared" si="2"/>
        <v>36</v>
      </c>
      <c r="AN1" s="6">
        <f t="shared" si="2"/>
        <v>37</v>
      </c>
      <c r="AO1" s="6">
        <f t="shared" si="2"/>
        <v>38</v>
      </c>
      <c r="AP1" s="6">
        <f>AO1+1</f>
        <v>39</v>
      </c>
      <c r="AQ1" s="6">
        <f>AP1+1</f>
        <v>40</v>
      </c>
      <c r="AR1" s="7"/>
      <c r="AS1" s="8"/>
      <c r="AT1" s="9"/>
      <c r="AU1" s="10"/>
      <c r="AV1" s="11"/>
    </row>
    <row r="2" spans="1:48" ht="13.5" customHeight="1" thickBot="1">
      <c r="A2" s="12"/>
      <c r="B2" s="13"/>
      <c r="C2" s="14" t="s">
        <v>1</v>
      </c>
      <c r="D2" s="134">
        <v>43353</v>
      </c>
      <c r="E2" s="15">
        <v>43360</v>
      </c>
      <c r="F2" s="15">
        <v>43367</v>
      </c>
      <c r="G2" s="15">
        <f>F2+7</f>
        <v>43374</v>
      </c>
      <c r="H2" s="137">
        <v>43381</v>
      </c>
      <c r="I2" s="137">
        <f>H2+7</f>
        <v>43388</v>
      </c>
      <c r="J2" s="127">
        <f>I2+7</f>
        <v>43395</v>
      </c>
      <c r="K2" s="15">
        <f t="shared" ref="K2:AM2" si="3">J2+7</f>
        <v>43402</v>
      </c>
      <c r="L2" s="15">
        <f t="shared" ref="L2:AJ2" si="4">K2+7</f>
        <v>43409</v>
      </c>
      <c r="M2" s="15">
        <f t="shared" si="4"/>
        <v>43416</v>
      </c>
      <c r="N2" s="15">
        <f t="shared" si="4"/>
        <v>43423</v>
      </c>
      <c r="O2" s="15">
        <f t="shared" si="4"/>
        <v>43430</v>
      </c>
      <c r="P2" s="127">
        <f t="shared" si="4"/>
        <v>43437</v>
      </c>
      <c r="Q2" s="127">
        <f t="shared" si="4"/>
        <v>43444</v>
      </c>
      <c r="R2" s="127">
        <f t="shared" si="4"/>
        <v>43451</v>
      </c>
      <c r="S2" s="15">
        <f t="shared" si="4"/>
        <v>43458</v>
      </c>
      <c r="T2" s="15">
        <f t="shared" si="4"/>
        <v>43465</v>
      </c>
      <c r="U2" s="15">
        <f t="shared" si="4"/>
        <v>43472</v>
      </c>
      <c r="V2" s="15">
        <f t="shared" si="4"/>
        <v>43479</v>
      </c>
      <c r="W2" s="15">
        <f t="shared" si="4"/>
        <v>43486</v>
      </c>
      <c r="X2" s="15">
        <f t="shared" si="4"/>
        <v>43493</v>
      </c>
      <c r="Y2" s="15">
        <f t="shared" si="4"/>
        <v>43500</v>
      </c>
      <c r="Z2" s="15">
        <f t="shared" si="4"/>
        <v>43507</v>
      </c>
      <c r="AA2" s="15">
        <f t="shared" si="4"/>
        <v>43514</v>
      </c>
      <c r="AB2" s="15">
        <f t="shared" si="4"/>
        <v>43521</v>
      </c>
      <c r="AC2" s="295">
        <f t="shared" si="4"/>
        <v>43528</v>
      </c>
      <c r="AD2" s="15">
        <f t="shared" si="4"/>
        <v>43535</v>
      </c>
      <c r="AE2" s="15">
        <f t="shared" si="4"/>
        <v>43542</v>
      </c>
      <c r="AF2" s="15">
        <f t="shared" si="4"/>
        <v>43549</v>
      </c>
      <c r="AG2" s="15">
        <f t="shared" si="4"/>
        <v>43556</v>
      </c>
      <c r="AH2" s="15">
        <f t="shared" si="4"/>
        <v>43563</v>
      </c>
      <c r="AI2" s="15">
        <f t="shared" si="4"/>
        <v>43570</v>
      </c>
      <c r="AJ2" s="15">
        <f t="shared" si="4"/>
        <v>43577</v>
      </c>
      <c r="AK2" s="15">
        <f t="shared" si="3"/>
        <v>43584</v>
      </c>
      <c r="AL2" s="15">
        <f t="shared" si="3"/>
        <v>43591</v>
      </c>
      <c r="AM2" s="15">
        <f t="shared" si="3"/>
        <v>43598</v>
      </c>
      <c r="AN2" s="15">
        <f>AM2+7</f>
        <v>43605</v>
      </c>
      <c r="AO2" s="15">
        <f>AN2+7</f>
        <v>43612</v>
      </c>
      <c r="AP2" s="127">
        <f>AO2+7</f>
        <v>43619</v>
      </c>
      <c r="AQ2" s="15">
        <f>AP2+7</f>
        <v>43626</v>
      </c>
      <c r="AR2" s="16">
        <f>AQ2+7</f>
        <v>43633</v>
      </c>
      <c r="AS2" s="17"/>
      <c r="AT2" s="18"/>
      <c r="AU2" s="19"/>
      <c r="AV2" s="20"/>
    </row>
    <row r="3" spans="1:48" ht="13.5" customHeight="1" thickBot="1">
      <c r="D3" s="170" t="s">
        <v>694</v>
      </c>
      <c r="E3" s="170" t="s">
        <v>759</v>
      </c>
      <c r="F3" s="213" t="s">
        <v>759</v>
      </c>
      <c r="G3" s="172" t="s">
        <v>696</v>
      </c>
      <c r="H3" s="169"/>
      <c r="I3" s="171" t="s">
        <v>695</v>
      </c>
      <c r="J3" s="210" t="s">
        <v>713</v>
      </c>
      <c r="K3" s="172" t="s">
        <v>713</v>
      </c>
      <c r="L3" s="172" t="s">
        <v>696</v>
      </c>
      <c r="M3" s="156"/>
      <c r="N3" s="172" t="s">
        <v>695</v>
      </c>
      <c r="O3" s="213" t="s">
        <v>694</v>
      </c>
      <c r="P3" s="172" t="s">
        <v>696</v>
      </c>
      <c r="Q3" s="172" t="s">
        <v>695</v>
      </c>
      <c r="R3" s="216" t="s">
        <v>767</v>
      </c>
      <c r="S3" s="172" t="s">
        <v>696</v>
      </c>
      <c r="T3" s="155" t="s">
        <v>685</v>
      </c>
      <c r="U3" s="172" t="s">
        <v>696</v>
      </c>
      <c r="V3" s="243" t="s">
        <v>695</v>
      </c>
      <c r="W3" s="170" t="s">
        <v>694</v>
      </c>
      <c r="X3" s="172" t="s">
        <v>876</v>
      </c>
      <c r="Y3" s="172" t="s">
        <v>696</v>
      </c>
      <c r="Z3" s="172" t="s">
        <v>695</v>
      </c>
      <c r="AA3" s="156"/>
      <c r="AB3" s="172" t="s">
        <v>878</v>
      </c>
      <c r="AC3" s="296" t="s">
        <v>696</v>
      </c>
      <c r="AD3" s="172" t="s">
        <v>1004</v>
      </c>
      <c r="AE3" s="156"/>
      <c r="AF3" s="172" t="s">
        <v>695</v>
      </c>
      <c r="AG3" s="172" t="s">
        <v>696</v>
      </c>
      <c r="AH3" s="172" t="s">
        <v>695</v>
      </c>
      <c r="AI3" s="170" t="s">
        <v>1005</v>
      </c>
      <c r="AJ3" s="156"/>
      <c r="AK3" s="172" t="s">
        <v>1006</v>
      </c>
      <c r="AL3" s="172" t="s">
        <v>696</v>
      </c>
      <c r="AM3" s="172" t="s">
        <v>695</v>
      </c>
      <c r="AN3" s="155"/>
      <c r="AO3" s="172" t="s">
        <v>696</v>
      </c>
      <c r="AP3" s="169" t="s">
        <v>696</v>
      </c>
      <c r="AQ3" s="157" t="s">
        <v>693</v>
      </c>
      <c r="AR3" s="200"/>
      <c r="AS3" s="21"/>
      <c r="AT3" s="22"/>
      <c r="AU3" s="23"/>
    </row>
    <row r="4" spans="1:48" ht="12.75" customHeight="1">
      <c r="A4" s="340" t="s">
        <v>2</v>
      </c>
      <c r="B4" s="343">
        <v>1</v>
      </c>
      <c r="C4" s="217" t="s">
        <v>3</v>
      </c>
      <c r="D4" s="219"/>
      <c r="E4" s="223">
        <v>103.01</v>
      </c>
      <c r="F4" s="223"/>
      <c r="G4" s="223"/>
      <c r="H4" s="223"/>
      <c r="I4" s="223" t="s">
        <v>70</v>
      </c>
      <c r="J4" s="223"/>
      <c r="K4" s="223"/>
      <c r="L4" s="223"/>
      <c r="M4" s="223"/>
      <c r="N4" s="223" t="s">
        <v>89</v>
      </c>
      <c r="O4" s="232"/>
      <c r="P4" s="223"/>
      <c r="Q4" s="219" t="s">
        <v>22</v>
      </c>
      <c r="R4" s="325" t="s">
        <v>771</v>
      </c>
      <c r="S4" s="307" t="s">
        <v>690</v>
      </c>
      <c r="T4" s="307" t="s">
        <v>690</v>
      </c>
      <c r="U4" s="245"/>
      <c r="V4" s="233" t="s">
        <v>95</v>
      </c>
      <c r="W4" s="252"/>
      <c r="X4" s="257"/>
      <c r="Y4" s="265"/>
      <c r="Z4" s="232" t="s">
        <v>18</v>
      </c>
      <c r="AA4" s="307" t="s">
        <v>877</v>
      </c>
      <c r="AB4" s="252"/>
      <c r="AC4" s="297"/>
      <c r="AD4" s="287"/>
      <c r="AE4" s="311" t="s">
        <v>690</v>
      </c>
      <c r="AF4" s="282" t="s">
        <v>88</v>
      </c>
      <c r="AG4" s="211"/>
      <c r="AH4" s="287" t="s">
        <v>943</v>
      </c>
      <c r="AI4" s="178" t="s">
        <v>57</v>
      </c>
      <c r="AJ4" s="311" t="s">
        <v>690</v>
      </c>
      <c r="AK4" s="159"/>
      <c r="AL4" s="211"/>
      <c r="AM4" s="178"/>
      <c r="AN4" s="311" t="s">
        <v>690</v>
      </c>
      <c r="AO4" s="181"/>
      <c r="AP4" s="211"/>
      <c r="AQ4" s="178"/>
      <c r="AR4" s="201"/>
      <c r="AS4" s="23"/>
    </row>
    <row r="5" spans="1:48" ht="13.5" customHeight="1">
      <c r="A5" s="341"/>
      <c r="B5" s="344"/>
      <c r="C5" s="215" t="s">
        <v>32</v>
      </c>
      <c r="D5" s="220"/>
      <c r="E5" s="224" t="s">
        <v>684</v>
      </c>
      <c r="F5" s="224" t="s">
        <v>6</v>
      </c>
      <c r="G5" s="224" t="s">
        <v>686</v>
      </c>
      <c r="H5" s="224"/>
      <c r="I5" s="224" t="s">
        <v>699</v>
      </c>
      <c r="J5" s="224"/>
      <c r="K5" s="224"/>
      <c r="L5" s="224" t="s">
        <v>686</v>
      </c>
      <c r="M5" s="224"/>
      <c r="N5" s="224" t="s">
        <v>760</v>
      </c>
      <c r="O5" s="233"/>
      <c r="P5" s="224" t="s">
        <v>686</v>
      </c>
      <c r="Q5" s="220" t="s">
        <v>769</v>
      </c>
      <c r="R5" s="326"/>
      <c r="S5" s="308"/>
      <c r="T5" s="308"/>
      <c r="U5" s="246" t="s">
        <v>686</v>
      </c>
      <c r="V5" s="233" t="s">
        <v>856</v>
      </c>
      <c r="W5" s="221"/>
      <c r="X5" s="258"/>
      <c r="Y5" s="266" t="s">
        <v>686</v>
      </c>
      <c r="Z5" s="233" t="s">
        <v>886</v>
      </c>
      <c r="AA5" s="308"/>
      <c r="AB5" s="275"/>
      <c r="AC5" s="298" t="s">
        <v>686</v>
      </c>
      <c r="AD5" s="288" t="s">
        <v>686</v>
      </c>
      <c r="AE5" s="312"/>
      <c r="AF5" s="280" t="s">
        <v>922</v>
      </c>
      <c r="AG5" s="212" t="s">
        <v>686</v>
      </c>
      <c r="AH5" s="288" t="s">
        <v>944</v>
      </c>
      <c r="AI5" s="177" t="s">
        <v>951</v>
      </c>
      <c r="AJ5" s="312"/>
      <c r="AK5" s="158"/>
      <c r="AL5" s="212" t="s">
        <v>686</v>
      </c>
      <c r="AM5" s="177"/>
      <c r="AN5" s="312"/>
      <c r="AO5" s="182" t="s">
        <v>987</v>
      </c>
      <c r="AP5" s="212" t="s">
        <v>686</v>
      </c>
      <c r="AQ5" s="177"/>
      <c r="AR5" s="202"/>
      <c r="AS5" s="23"/>
    </row>
    <row r="6" spans="1:48" ht="12.75" customHeight="1">
      <c r="A6" s="341"/>
      <c r="B6" s="344"/>
      <c r="C6" s="215" t="s">
        <v>55</v>
      </c>
      <c r="D6" s="220" t="s">
        <v>700</v>
      </c>
      <c r="E6" s="225" t="s">
        <v>779</v>
      </c>
      <c r="F6" s="224" t="s">
        <v>697</v>
      </c>
      <c r="G6" s="226"/>
      <c r="H6" s="224"/>
      <c r="I6" s="230" t="s">
        <v>794</v>
      </c>
      <c r="J6" s="229"/>
      <c r="K6" s="224" t="s">
        <v>97</v>
      </c>
      <c r="L6" s="226"/>
      <c r="M6" s="224"/>
      <c r="N6" s="234" t="s">
        <v>789</v>
      </c>
      <c r="O6" s="233"/>
      <c r="P6" s="228"/>
      <c r="Q6" s="234" t="s">
        <v>844</v>
      </c>
      <c r="R6" s="326"/>
      <c r="S6" s="308"/>
      <c r="T6" s="308"/>
      <c r="U6" s="228"/>
      <c r="V6" s="234" t="s">
        <v>839</v>
      </c>
      <c r="W6" s="251"/>
      <c r="X6" s="258"/>
      <c r="Y6" s="228"/>
      <c r="Z6" s="234" t="s">
        <v>836</v>
      </c>
      <c r="AA6" s="308"/>
      <c r="AB6" s="273"/>
      <c r="AC6" s="299"/>
      <c r="AD6" s="175"/>
      <c r="AE6" s="312"/>
      <c r="AF6" s="283" t="s">
        <v>989</v>
      </c>
      <c r="AG6" s="175"/>
      <c r="AH6" s="175" t="s">
        <v>795</v>
      </c>
      <c r="AI6" s="176"/>
      <c r="AJ6" s="312"/>
      <c r="AK6" s="188"/>
      <c r="AL6" s="267"/>
      <c r="AM6" s="177"/>
      <c r="AN6" s="313"/>
      <c r="AO6" s="176"/>
      <c r="AP6" s="175"/>
      <c r="AQ6" s="177"/>
      <c r="AR6" s="202"/>
      <c r="AS6" s="23"/>
    </row>
    <row r="7" spans="1:48" ht="13.5" customHeight="1">
      <c r="A7" s="341"/>
      <c r="B7" s="344">
        <v>2</v>
      </c>
      <c r="C7" s="214" t="s">
        <v>3</v>
      </c>
      <c r="D7" s="220" t="s">
        <v>701</v>
      </c>
      <c r="E7" s="224" t="s">
        <v>5</v>
      </c>
      <c r="F7" s="224" t="s">
        <v>793</v>
      </c>
      <c r="G7" s="224"/>
      <c r="H7" s="224"/>
      <c r="I7" s="224" t="s">
        <v>12</v>
      </c>
      <c r="J7" s="224" t="s">
        <v>722</v>
      </c>
      <c r="K7" s="224" t="s">
        <v>714</v>
      </c>
      <c r="L7" s="224"/>
      <c r="M7" s="224"/>
      <c r="N7" s="233" t="s">
        <v>14</v>
      </c>
      <c r="O7" s="233" t="s">
        <v>25</v>
      </c>
      <c r="P7" s="233" t="s">
        <v>7</v>
      </c>
      <c r="Q7" s="220" t="s">
        <v>94</v>
      </c>
      <c r="R7" s="326"/>
      <c r="S7" s="308"/>
      <c r="T7" s="308"/>
      <c r="U7" s="238"/>
      <c r="V7" s="233" t="s">
        <v>13</v>
      </c>
      <c r="W7" s="253" t="s">
        <v>851</v>
      </c>
      <c r="X7" s="233" t="s">
        <v>61</v>
      </c>
      <c r="Y7" s="220" t="s">
        <v>883</v>
      </c>
      <c r="Z7" s="233"/>
      <c r="AA7" s="308"/>
      <c r="AB7" s="275" t="s">
        <v>879</v>
      </c>
      <c r="AC7" s="300" t="s">
        <v>389</v>
      </c>
      <c r="AD7" s="190" t="s">
        <v>389</v>
      </c>
      <c r="AE7" s="312"/>
      <c r="AF7" s="280" t="s">
        <v>923</v>
      </c>
      <c r="AG7" s="285"/>
      <c r="AH7" s="280"/>
      <c r="AI7" s="192"/>
      <c r="AJ7" s="312"/>
      <c r="AK7" s="152"/>
      <c r="AL7" s="177"/>
      <c r="AM7" s="177" t="s">
        <v>963</v>
      </c>
      <c r="AN7" s="312"/>
      <c r="AO7" s="182"/>
      <c r="AP7" s="208"/>
      <c r="AQ7" s="177" t="s">
        <v>691</v>
      </c>
      <c r="AR7" s="202"/>
      <c r="AS7" s="23"/>
    </row>
    <row r="8" spans="1:48" ht="12.75" customHeight="1">
      <c r="A8" s="341"/>
      <c r="B8" s="344"/>
      <c r="C8" s="215" t="s">
        <v>32</v>
      </c>
      <c r="D8" s="221" t="s">
        <v>702</v>
      </c>
      <c r="E8" s="224" t="s">
        <v>708</v>
      </c>
      <c r="F8" s="224"/>
      <c r="G8" s="224" t="s">
        <v>100</v>
      </c>
      <c r="H8" s="224" t="s">
        <v>687</v>
      </c>
      <c r="I8" s="224" t="s">
        <v>711</v>
      </c>
      <c r="J8" s="224" t="s">
        <v>712</v>
      </c>
      <c r="K8" s="224" t="s">
        <v>715</v>
      </c>
      <c r="L8" s="224" t="s">
        <v>10</v>
      </c>
      <c r="M8" s="224" t="s">
        <v>687</v>
      </c>
      <c r="N8" s="233" t="s">
        <v>762</v>
      </c>
      <c r="O8" s="233" t="s">
        <v>764</v>
      </c>
      <c r="P8" s="233" t="s">
        <v>777</v>
      </c>
      <c r="Q8" s="220" t="s">
        <v>770</v>
      </c>
      <c r="R8" s="326"/>
      <c r="S8" s="308"/>
      <c r="T8" s="308"/>
      <c r="U8" s="233" t="s">
        <v>847</v>
      </c>
      <c r="V8" s="233" t="s">
        <v>853</v>
      </c>
      <c r="W8" s="221" t="s">
        <v>852</v>
      </c>
      <c r="X8" s="258" t="s">
        <v>854</v>
      </c>
      <c r="Y8" s="233" t="s">
        <v>884</v>
      </c>
      <c r="Z8" s="233"/>
      <c r="AA8" s="308"/>
      <c r="AB8" s="275" t="s">
        <v>880</v>
      </c>
      <c r="AC8" s="300" t="s">
        <v>921</v>
      </c>
      <c r="AD8" s="190" t="s">
        <v>921</v>
      </c>
      <c r="AE8" s="312"/>
      <c r="AF8" s="280" t="s">
        <v>924</v>
      </c>
      <c r="AG8" s="280" t="s">
        <v>20</v>
      </c>
      <c r="AH8" s="280" t="s">
        <v>29</v>
      </c>
      <c r="AI8" s="190" t="s">
        <v>69</v>
      </c>
      <c r="AJ8" s="312"/>
      <c r="AK8" s="152"/>
      <c r="AL8" s="177"/>
      <c r="AM8" s="177"/>
      <c r="AN8" s="312"/>
      <c r="AO8" s="182" t="s">
        <v>986</v>
      </c>
      <c r="AP8" s="208"/>
      <c r="AQ8" s="177" t="s">
        <v>692</v>
      </c>
      <c r="AR8" s="202"/>
      <c r="AS8" s="23"/>
    </row>
    <row r="9" spans="1:48" ht="12.75" customHeight="1" thickBot="1">
      <c r="A9" s="341"/>
      <c r="B9" s="344"/>
      <c r="C9" s="215" t="s">
        <v>55</v>
      </c>
      <c r="D9" s="221" t="s">
        <v>706</v>
      </c>
      <c r="E9" s="226" t="s">
        <v>780</v>
      </c>
      <c r="F9" s="228"/>
      <c r="G9" s="224" t="s">
        <v>698</v>
      </c>
      <c r="H9" s="224"/>
      <c r="I9" s="228" t="s">
        <v>779</v>
      </c>
      <c r="J9" s="229" t="s">
        <v>799</v>
      </c>
      <c r="K9" s="229" t="s">
        <v>716</v>
      </c>
      <c r="L9" s="224" t="s">
        <v>761</v>
      </c>
      <c r="M9" s="221"/>
      <c r="N9" s="235" t="s">
        <v>846</v>
      </c>
      <c r="O9" s="233" t="s">
        <v>765</v>
      </c>
      <c r="P9" s="236" t="s">
        <v>794</v>
      </c>
      <c r="Q9" s="222" t="s">
        <v>845</v>
      </c>
      <c r="R9" s="326"/>
      <c r="S9" s="308"/>
      <c r="T9" s="308"/>
      <c r="U9" s="233" t="s">
        <v>848</v>
      </c>
      <c r="V9" s="234" t="s">
        <v>779</v>
      </c>
      <c r="W9" s="221" t="s">
        <v>875</v>
      </c>
      <c r="X9" s="233" t="s">
        <v>855</v>
      </c>
      <c r="Y9" s="235" t="s">
        <v>918</v>
      </c>
      <c r="Z9" s="233" t="s">
        <v>887</v>
      </c>
      <c r="AA9" s="316"/>
      <c r="AB9" s="275" t="s">
        <v>881</v>
      </c>
      <c r="AC9" s="301" t="s">
        <v>782</v>
      </c>
      <c r="AD9" s="191" t="s">
        <v>1008</v>
      </c>
      <c r="AE9" s="315"/>
      <c r="AF9" s="283" t="s">
        <v>990</v>
      </c>
      <c r="AG9" s="280" t="s">
        <v>945</v>
      </c>
      <c r="AH9" s="286" t="s">
        <v>949</v>
      </c>
      <c r="AI9" s="190" t="s">
        <v>947</v>
      </c>
      <c r="AJ9" s="312"/>
      <c r="AK9" s="152"/>
      <c r="AL9" s="177"/>
      <c r="AM9" s="177"/>
      <c r="AN9" s="312"/>
      <c r="AO9" s="176"/>
      <c r="AP9" s="177" t="s">
        <v>953</v>
      </c>
      <c r="AQ9" s="177"/>
      <c r="AR9" s="202"/>
      <c r="AS9" s="23"/>
    </row>
    <row r="10" spans="1:48" ht="12.75" customHeight="1">
      <c r="A10" s="341"/>
      <c r="B10" s="344">
        <v>3</v>
      </c>
      <c r="C10" s="214" t="s">
        <v>3</v>
      </c>
      <c r="D10" s="220"/>
      <c r="E10" s="224" t="s">
        <v>90</v>
      </c>
      <c r="F10" s="224" t="s">
        <v>58</v>
      </c>
      <c r="G10" s="224" t="s">
        <v>779</v>
      </c>
      <c r="H10" s="224"/>
      <c r="I10" s="224" t="s">
        <v>104</v>
      </c>
      <c r="J10" s="224" t="s">
        <v>800</v>
      </c>
      <c r="K10" s="224" t="s">
        <v>782</v>
      </c>
      <c r="L10" s="224" t="s">
        <v>834</v>
      </c>
      <c r="M10" s="224"/>
      <c r="N10" s="233" t="s">
        <v>62</v>
      </c>
      <c r="O10" s="233" t="s">
        <v>840</v>
      </c>
      <c r="P10" s="233" t="s">
        <v>63</v>
      </c>
      <c r="Q10" s="220" t="s">
        <v>93</v>
      </c>
      <c r="R10" s="326"/>
      <c r="S10" s="308"/>
      <c r="T10" s="308"/>
      <c r="U10" s="233"/>
      <c r="V10" s="233" t="s">
        <v>65</v>
      </c>
      <c r="W10" s="253"/>
      <c r="X10" s="233" t="s">
        <v>874</v>
      </c>
      <c r="Y10" s="220" t="s">
        <v>68</v>
      </c>
      <c r="Z10" s="233" t="s">
        <v>862</v>
      </c>
      <c r="AA10" s="308"/>
      <c r="AB10" s="275" t="s">
        <v>882</v>
      </c>
      <c r="AC10" s="300" t="s">
        <v>103</v>
      </c>
      <c r="AD10" s="280" t="s">
        <v>103</v>
      </c>
      <c r="AE10" s="312"/>
      <c r="AF10" s="280" t="s">
        <v>102</v>
      </c>
      <c r="AG10" s="280" t="s">
        <v>946</v>
      </c>
      <c r="AH10" s="280" t="s">
        <v>950</v>
      </c>
      <c r="AI10" s="288" t="s">
        <v>948</v>
      </c>
      <c r="AJ10" s="312"/>
      <c r="AK10" s="152"/>
      <c r="AL10" s="177"/>
      <c r="AM10" s="177"/>
      <c r="AN10" s="312"/>
      <c r="AO10" s="182"/>
      <c r="AP10" s="208"/>
      <c r="AQ10" s="177"/>
      <c r="AR10" s="202"/>
      <c r="AS10" s="23"/>
    </row>
    <row r="11" spans="1:48" ht="13.5" customHeight="1">
      <c r="A11" s="341"/>
      <c r="B11" s="344"/>
      <c r="C11" s="215" t="s">
        <v>32</v>
      </c>
      <c r="D11" s="220"/>
      <c r="E11" s="224" t="s">
        <v>709</v>
      </c>
      <c r="F11" s="224" t="s">
        <v>710</v>
      </c>
      <c r="G11" s="224"/>
      <c r="H11" s="224"/>
      <c r="I11" s="224" t="s">
        <v>688</v>
      </c>
      <c r="J11" s="224"/>
      <c r="K11" s="224" t="s">
        <v>801</v>
      </c>
      <c r="L11" s="224"/>
      <c r="M11" s="224"/>
      <c r="N11" s="233" t="s">
        <v>763</v>
      </c>
      <c r="O11" s="233"/>
      <c r="P11" s="233" t="s">
        <v>768</v>
      </c>
      <c r="Q11" s="220" t="s">
        <v>778</v>
      </c>
      <c r="R11" s="326"/>
      <c r="S11" s="308"/>
      <c r="T11" s="308"/>
      <c r="U11" s="233" t="s">
        <v>849</v>
      </c>
      <c r="V11" s="233" t="s">
        <v>857</v>
      </c>
      <c r="W11" s="221"/>
      <c r="X11" s="258"/>
      <c r="Y11" s="233" t="s">
        <v>885</v>
      </c>
      <c r="Z11" s="233" t="s">
        <v>782</v>
      </c>
      <c r="AA11" s="308"/>
      <c r="AB11" s="275" t="s">
        <v>874</v>
      </c>
      <c r="AC11" s="300" t="s">
        <v>920</v>
      </c>
      <c r="AD11" s="280" t="s">
        <v>920</v>
      </c>
      <c r="AE11" s="312"/>
      <c r="AF11" s="280" t="s">
        <v>925</v>
      </c>
      <c r="AG11" s="276" t="s">
        <v>798</v>
      </c>
      <c r="AH11" s="280" t="s">
        <v>780</v>
      </c>
      <c r="AI11" s="288"/>
      <c r="AJ11" s="312"/>
      <c r="AK11" s="152"/>
      <c r="AL11" s="177"/>
      <c r="AM11" s="177"/>
      <c r="AN11" s="312"/>
      <c r="AO11" s="182" t="s">
        <v>953</v>
      </c>
      <c r="AP11" s="208"/>
      <c r="AQ11" s="177"/>
      <c r="AR11" s="202"/>
      <c r="AS11" s="23"/>
    </row>
    <row r="12" spans="1:48" ht="13.5" customHeight="1" thickBot="1">
      <c r="A12" s="342"/>
      <c r="B12" s="346"/>
      <c r="C12" s="218" t="s">
        <v>55</v>
      </c>
      <c r="D12" s="222"/>
      <c r="E12" s="227" t="s">
        <v>783</v>
      </c>
      <c r="F12" s="227" t="s">
        <v>791</v>
      </c>
      <c r="G12" s="227"/>
      <c r="H12" s="227"/>
      <c r="I12" s="227" t="s">
        <v>789</v>
      </c>
      <c r="J12" s="227"/>
      <c r="K12" s="227" t="s">
        <v>802</v>
      </c>
      <c r="L12" s="227"/>
      <c r="M12" s="227"/>
      <c r="N12" s="227" t="s">
        <v>779</v>
      </c>
      <c r="O12" s="227"/>
      <c r="P12" s="227" t="s">
        <v>788</v>
      </c>
      <c r="Q12" s="222" t="s">
        <v>845</v>
      </c>
      <c r="R12" s="327"/>
      <c r="S12" s="310"/>
      <c r="T12" s="310"/>
      <c r="U12" s="227" t="s">
        <v>850</v>
      </c>
      <c r="V12" s="227" t="s">
        <v>784</v>
      </c>
      <c r="W12" s="254"/>
      <c r="X12" s="259"/>
      <c r="Y12" s="227" t="s">
        <v>844</v>
      </c>
      <c r="Z12" s="227"/>
      <c r="AA12" s="310"/>
      <c r="AB12" s="254"/>
      <c r="AC12" s="302" t="s">
        <v>988</v>
      </c>
      <c r="AD12" s="281" t="s">
        <v>988</v>
      </c>
      <c r="AE12" s="314"/>
      <c r="AF12" s="281" t="s">
        <v>991</v>
      </c>
      <c r="AG12" s="281"/>
      <c r="AH12" s="281"/>
      <c r="AI12" s="153"/>
      <c r="AJ12" s="314"/>
      <c r="AK12" s="160"/>
      <c r="AL12" s="153"/>
      <c r="AM12" s="153"/>
      <c r="AN12" s="314"/>
      <c r="AO12" s="187"/>
      <c r="AP12" s="209"/>
      <c r="AQ12" s="153"/>
      <c r="AR12" s="203"/>
      <c r="AS12" s="23"/>
    </row>
    <row r="13" spans="1:48" ht="12.75" customHeight="1" thickBot="1">
      <c r="D13" s="161"/>
      <c r="E13" s="162"/>
      <c r="F13" s="161"/>
      <c r="G13" s="145"/>
      <c r="H13" s="163"/>
      <c r="I13" s="163"/>
      <c r="J13" s="163"/>
      <c r="K13" s="163"/>
      <c r="L13" s="144"/>
      <c r="M13" s="144"/>
      <c r="N13" s="144"/>
      <c r="O13" s="144"/>
      <c r="P13" s="144"/>
      <c r="Q13" s="144"/>
      <c r="R13" s="163"/>
      <c r="S13" s="163"/>
      <c r="T13" s="163"/>
      <c r="U13" s="144"/>
      <c r="V13" s="144"/>
      <c r="W13" s="163"/>
      <c r="X13" s="244"/>
      <c r="Y13" s="144"/>
      <c r="Z13" s="144"/>
      <c r="AA13" s="163"/>
      <c r="AB13" s="144"/>
      <c r="AC13" s="303"/>
      <c r="AD13" s="144"/>
      <c r="AE13" s="144"/>
      <c r="AF13" s="144"/>
      <c r="AG13" s="144"/>
      <c r="AH13" s="244"/>
      <c r="AI13" s="163"/>
      <c r="AJ13" s="144"/>
      <c r="AK13" s="144"/>
      <c r="AL13" s="144"/>
      <c r="AM13" s="144"/>
      <c r="AN13" s="163"/>
      <c r="AO13" s="144"/>
      <c r="AP13" s="151"/>
      <c r="AQ13" s="149"/>
      <c r="AR13" s="154"/>
      <c r="AS13" s="23"/>
    </row>
    <row r="14" spans="1:48" ht="12.75" customHeight="1">
      <c r="A14" s="348" t="s">
        <v>124</v>
      </c>
      <c r="B14" s="351">
        <v>1</v>
      </c>
      <c r="C14" s="132" t="s">
        <v>3</v>
      </c>
      <c r="D14" s="219"/>
      <c r="E14" s="223" t="s">
        <v>164</v>
      </c>
      <c r="F14" s="223" t="s">
        <v>127</v>
      </c>
      <c r="G14" s="223"/>
      <c r="H14" s="223"/>
      <c r="I14" s="223" t="s">
        <v>168</v>
      </c>
      <c r="J14" s="223"/>
      <c r="K14" s="223"/>
      <c r="L14" s="223"/>
      <c r="M14" s="223"/>
      <c r="N14" s="232" t="s">
        <v>182</v>
      </c>
      <c r="O14" s="232"/>
      <c r="P14" s="223"/>
      <c r="Q14" s="232" t="s">
        <v>167</v>
      </c>
      <c r="R14" s="325" t="s">
        <v>775</v>
      </c>
      <c r="S14" s="307" t="s">
        <v>690</v>
      </c>
      <c r="T14" s="307" t="s">
        <v>690</v>
      </c>
      <c r="U14" s="245"/>
      <c r="V14" s="232" t="s">
        <v>166</v>
      </c>
      <c r="W14" s="252"/>
      <c r="X14" s="233" t="s">
        <v>95</v>
      </c>
      <c r="Y14" s="265"/>
      <c r="Z14" s="232" t="s">
        <v>456</v>
      </c>
      <c r="AA14" s="307" t="s">
        <v>877</v>
      </c>
      <c r="AB14" s="232"/>
      <c r="AC14" s="297"/>
      <c r="AD14" s="287"/>
      <c r="AE14" s="311" t="s">
        <v>690</v>
      </c>
      <c r="AF14" s="282" t="s">
        <v>165</v>
      </c>
      <c r="AG14" s="173"/>
      <c r="AH14" s="190" t="s">
        <v>956</v>
      </c>
      <c r="AI14" s="178" t="s">
        <v>961</v>
      </c>
      <c r="AJ14" s="311" t="s">
        <v>690</v>
      </c>
      <c r="AK14" s="159"/>
      <c r="AL14" s="173"/>
      <c r="AM14" s="178"/>
      <c r="AN14" s="311" t="s">
        <v>690</v>
      </c>
      <c r="AO14" s="181"/>
      <c r="AP14" s="173"/>
      <c r="AQ14" s="178"/>
      <c r="AR14" s="201"/>
      <c r="AS14" s="23"/>
    </row>
    <row r="15" spans="1:48" ht="12.75" customHeight="1">
      <c r="A15" s="349"/>
      <c r="B15" s="352"/>
      <c r="C15" s="128" t="s">
        <v>32</v>
      </c>
      <c r="D15" s="220"/>
      <c r="E15" s="224" t="s">
        <v>726</v>
      </c>
      <c r="F15" s="224" t="s">
        <v>781</v>
      </c>
      <c r="G15" s="224" t="s">
        <v>686</v>
      </c>
      <c r="H15" s="224"/>
      <c r="I15" s="224" t="s">
        <v>731</v>
      </c>
      <c r="J15" s="224"/>
      <c r="K15" s="224"/>
      <c r="L15" s="224" t="s">
        <v>686</v>
      </c>
      <c r="M15" s="224"/>
      <c r="N15" s="233" t="s">
        <v>806</v>
      </c>
      <c r="O15" s="233"/>
      <c r="P15" s="224" t="s">
        <v>686</v>
      </c>
      <c r="Q15" s="233" t="s">
        <v>810</v>
      </c>
      <c r="R15" s="326"/>
      <c r="S15" s="308"/>
      <c r="T15" s="308"/>
      <c r="U15" s="246" t="s">
        <v>686</v>
      </c>
      <c r="V15" s="233" t="s">
        <v>858</v>
      </c>
      <c r="W15" s="221"/>
      <c r="X15" s="233" t="s">
        <v>856</v>
      </c>
      <c r="Y15" s="266" t="s">
        <v>686</v>
      </c>
      <c r="Z15" s="233" t="s">
        <v>895</v>
      </c>
      <c r="AA15" s="308"/>
      <c r="AB15" s="233"/>
      <c r="AC15" s="298" t="s">
        <v>686</v>
      </c>
      <c r="AD15" s="288" t="s">
        <v>686</v>
      </c>
      <c r="AE15" s="312"/>
      <c r="AF15" s="280" t="s">
        <v>929</v>
      </c>
      <c r="AG15" s="174" t="s">
        <v>686</v>
      </c>
      <c r="AH15" s="190" t="s">
        <v>957</v>
      </c>
      <c r="AI15" s="177" t="s">
        <v>962</v>
      </c>
      <c r="AJ15" s="312"/>
      <c r="AK15" s="158"/>
      <c r="AL15" s="174" t="s">
        <v>686</v>
      </c>
      <c r="AM15" s="177"/>
      <c r="AN15" s="312"/>
      <c r="AO15" s="182" t="s">
        <v>987</v>
      </c>
      <c r="AP15" s="174" t="s">
        <v>686</v>
      </c>
      <c r="AQ15" s="177"/>
      <c r="AR15" s="202"/>
      <c r="AS15" s="23"/>
    </row>
    <row r="16" spans="1:48" ht="12.75" customHeight="1">
      <c r="A16" s="349"/>
      <c r="B16" s="352"/>
      <c r="C16" s="128" t="s">
        <v>55</v>
      </c>
      <c r="D16" s="220" t="s">
        <v>703</v>
      </c>
      <c r="E16" s="228" t="s">
        <v>784</v>
      </c>
      <c r="F16" s="228" t="s">
        <v>782</v>
      </c>
      <c r="G16" s="228"/>
      <c r="H16" s="224"/>
      <c r="I16" s="228" t="s">
        <v>787</v>
      </c>
      <c r="J16" s="224"/>
      <c r="K16" s="224" t="s">
        <v>132</v>
      </c>
      <c r="L16" s="228"/>
      <c r="M16" s="224"/>
      <c r="N16" s="234" t="s">
        <v>846</v>
      </c>
      <c r="O16" s="233"/>
      <c r="P16" s="228"/>
      <c r="Q16" s="234" t="s">
        <v>846</v>
      </c>
      <c r="R16" s="326"/>
      <c r="S16" s="308"/>
      <c r="T16" s="308"/>
      <c r="U16" s="228"/>
      <c r="V16" s="234" t="s">
        <v>834</v>
      </c>
      <c r="W16" s="251"/>
      <c r="X16" s="234" t="s">
        <v>839</v>
      </c>
      <c r="Y16" s="228"/>
      <c r="Z16" s="234" t="s">
        <v>835</v>
      </c>
      <c r="AA16" s="308"/>
      <c r="AB16" s="233" t="s">
        <v>888</v>
      </c>
      <c r="AC16" s="299"/>
      <c r="AD16" s="175"/>
      <c r="AE16" s="312"/>
      <c r="AF16" s="283" t="s">
        <v>994</v>
      </c>
      <c r="AG16" s="175"/>
      <c r="AH16" s="191" t="s">
        <v>845</v>
      </c>
      <c r="AI16" s="176"/>
      <c r="AJ16" s="312"/>
      <c r="AK16" s="188"/>
      <c r="AL16" s="175"/>
      <c r="AM16" s="177"/>
      <c r="AN16" s="312"/>
      <c r="AO16" s="176"/>
      <c r="AP16" s="175"/>
      <c r="AQ16" s="177"/>
      <c r="AR16" s="202"/>
      <c r="AS16" s="23"/>
    </row>
    <row r="17" spans="1:45" ht="12.75" customHeight="1">
      <c r="A17" s="349"/>
      <c r="B17" s="352">
        <v>2</v>
      </c>
      <c r="C17" s="126" t="s">
        <v>3</v>
      </c>
      <c r="D17" s="220" t="s">
        <v>704</v>
      </c>
      <c r="E17" s="224" t="s">
        <v>125</v>
      </c>
      <c r="F17" s="224"/>
      <c r="G17" s="224"/>
      <c r="H17" s="224"/>
      <c r="I17" s="224" t="s">
        <v>185</v>
      </c>
      <c r="J17" s="224" t="s">
        <v>722</v>
      </c>
      <c r="K17" s="224" t="s">
        <v>717</v>
      </c>
      <c r="L17" s="224"/>
      <c r="M17" s="224"/>
      <c r="N17" s="233"/>
      <c r="O17" s="233" t="s">
        <v>163</v>
      </c>
      <c r="P17" s="233" t="s">
        <v>437</v>
      </c>
      <c r="Q17" s="233"/>
      <c r="R17" s="326"/>
      <c r="S17" s="308"/>
      <c r="T17" s="308"/>
      <c r="U17" s="238"/>
      <c r="V17" s="233"/>
      <c r="W17" s="221" t="s">
        <v>851</v>
      </c>
      <c r="X17" s="258" t="s">
        <v>190</v>
      </c>
      <c r="Y17" s="233"/>
      <c r="Z17" s="233"/>
      <c r="AA17" s="308"/>
      <c r="AB17" s="233" t="s">
        <v>889</v>
      </c>
      <c r="AC17" s="298" t="s">
        <v>565</v>
      </c>
      <c r="AD17" s="276" t="s">
        <v>565</v>
      </c>
      <c r="AE17" s="312"/>
      <c r="AF17" s="280" t="s">
        <v>184</v>
      </c>
      <c r="AG17" s="288"/>
      <c r="AH17" s="177"/>
      <c r="AI17" s="280"/>
      <c r="AJ17" s="312"/>
      <c r="AK17" s="152"/>
      <c r="AL17" s="177"/>
      <c r="AM17" s="177" t="s">
        <v>963</v>
      </c>
      <c r="AN17" s="312"/>
      <c r="AO17" s="182"/>
      <c r="AP17" s="208"/>
      <c r="AQ17" s="177" t="s">
        <v>691</v>
      </c>
      <c r="AR17" s="202"/>
      <c r="AS17" s="23"/>
    </row>
    <row r="18" spans="1:45" ht="12.75" customHeight="1">
      <c r="A18" s="349"/>
      <c r="B18" s="352"/>
      <c r="C18" s="128" t="s">
        <v>32</v>
      </c>
      <c r="D18" s="221" t="s">
        <v>705</v>
      </c>
      <c r="E18" s="224" t="s">
        <v>725</v>
      </c>
      <c r="F18" s="224" t="s">
        <v>131</v>
      </c>
      <c r="G18" s="224" t="s">
        <v>126</v>
      </c>
      <c r="H18" s="224" t="s">
        <v>687</v>
      </c>
      <c r="I18" s="224" t="s">
        <v>732</v>
      </c>
      <c r="J18" s="224" t="s">
        <v>712</v>
      </c>
      <c r="K18" s="224" t="s">
        <v>718</v>
      </c>
      <c r="L18" s="224" t="s">
        <v>135</v>
      </c>
      <c r="M18" s="224" t="s">
        <v>687</v>
      </c>
      <c r="N18" s="233" t="s">
        <v>804</v>
      </c>
      <c r="O18" s="233" t="s">
        <v>764</v>
      </c>
      <c r="P18" s="233" t="s">
        <v>809</v>
      </c>
      <c r="Q18" s="233" t="s">
        <v>136</v>
      </c>
      <c r="R18" s="326"/>
      <c r="S18" s="308"/>
      <c r="T18" s="308"/>
      <c r="U18" s="233" t="s">
        <v>847</v>
      </c>
      <c r="V18" s="246" t="s">
        <v>169</v>
      </c>
      <c r="W18" s="221" t="s">
        <v>852</v>
      </c>
      <c r="X18" s="229" t="s">
        <v>859</v>
      </c>
      <c r="Y18" s="233" t="s">
        <v>887</v>
      </c>
      <c r="Z18" s="233"/>
      <c r="AA18" s="308"/>
      <c r="AB18" s="233" t="s">
        <v>890</v>
      </c>
      <c r="AC18" s="298" t="s">
        <v>926</v>
      </c>
      <c r="AD18" s="276" t="s">
        <v>926</v>
      </c>
      <c r="AE18" s="312"/>
      <c r="AF18" s="280" t="s">
        <v>930</v>
      </c>
      <c r="AG18" s="177" t="s">
        <v>160</v>
      </c>
      <c r="AH18" s="177" t="s">
        <v>958</v>
      </c>
      <c r="AI18" s="280" t="s">
        <v>589</v>
      </c>
      <c r="AJ18" s="312"/>
      <c r="AK18" s="152"/>
      <c r="AL18" s="177"/>
      <c r="AM18" s="177"/>
      <c r="AN18" s="312"/>
      <c r="AO18" s="182" t="s">
        <v>986</v>
      </c>
      <c r="AP18" s="208"/>
      <c r="AQ18" s="177" t="s">
        <v>692</v>
      </c>
      <c r="AR18" s="202"/>
      <c r="AS18" s="23"/>
    </row>
    <row r="19" spans="1:45" ht="12.75" customHeight="1">
      <c r="A19" s="349"/>
      <c r="B19" s="352"/>
      <c r="C19" s="128" t="s">
        <v>679</v>
      </c>
      <c r="D19" s="221" t="s">
        <v>706</v>
      </c>
      <c r="E19" s="228" t="s">
        <v>784</v>
      </c>
      <c r="F19" s="229" t="s">
        <v>729</v>
      </c>
      <c r="G19" s="224" t="s">
        <v>727</v>
      </c>
      <c r="H19" s="221"/>
      <c r="I19" s="228" t="s">
        <v>796</v>
      </c>
      <c r="J19" s="229" t="s">
        <v>799</v>
      </c>
      <c r="K19" s="224" t="s">
        <v>719</v>
      </c>
      <c r="L19" s="224" t="s">
        <v>807</v>
      </c>
      <c r="M19" s="229"/>
      <c r="N19" s="233" t="s">
        <v>805</v>
      </c>
      <c r="O19" s="220" t="s">
        <v>765</v>
      </c>
      <c r="P19" s="235" t="s">
        <v>784</v>
      </c>
      <c r="Q19" s="233" t="s">
        <v>837</v>
      </c>
      <c r="R19" s="345"/>
      <c r="S19" s="308"/>
      <c r="T19" s="308"/>
      <c r="U19" s="233" t="s">
        <v>848</v>
      </c>
      <c r="V19" s="246" t="s">
        <v>860</v>
      </c>
      <c r="W19" s="221" t="s">
        <v>875</v>
      </c>
      <c r="X19" s="228" t="s">
        <v>795</v>
      </c>
      <c r="Y19" s="261" t="s">
        <v>862</v>
      </c>
      <c r="Z19" s="233" t="s">
        <v>223</v>
      </c>
      <c r="AA19" s="316"/>
      <c r="AB19" s="233" t="s">
        <v>891</v>
      </c>
      <c r="AC19" s="299" t="s">
        <v>992</v>
      </c>
      <c r="AD19" s="284" t="s">
        <v>992</v>
      </c>
      <c r="AE19" s="312"/>
      <c r="AF19" s="283" t="s">
        <v>995</v>
      </c>
      <c r="AG19" s="182" t="s">
        <v>954</v>
      </c>
      <c r="AH19" s="177" t="s">
        <v>860</v>
      </c>
      <c r="AI19" s="286" t="s">
        <v>960</v>
      </c>
      <c r="AJ19" s="312"/>
      <c r="AK19" s="152"/>
      <c r="AL19" s="177"/>
      <c r="AM19" s="177"/>
      <c r="AN19" s="312"/>
      <c r="AO19" s="176"/>
      <c r="AP19" s="177" t="s">
        <v>953</v>
      </c>
      <c r="AQ19" s="177"/>
      <c r="AR19" s="202"/>
      <c r="AS19" s="23"/>
    </row>
    <row r="20" spans="1:45" ht="13.5" customHeight="1">
      <c r="A20" s="349"/>
      <c r="B20" s="352">
        <v>3</v>
      </c>
      <c r="C20" s="126" t="s">
        <v>3</v>
      </c>
      <c r="D20" s="220"/>
      <c r="E20" s="224" t="s">
        <v>183</v>
      </c>
      <c r="F20" s="224" t="s">
        <v>730</v>
      </c>
      <c r="G20" s="224" t="s">
        <v>728</v>
      </c>
      <c r="H20" s="224"/>
      <c r="I20" s="224" t="s">
        <v>181</v>
      </c>
      <c r="J20" s="224" t="s">
        <v>800</v>
      </c>
      <c r="K20" s="224" t="s">
        <v>720</v>
      </c>
      <c r="L20" s="224" t="s">
        <v>808</v>
      </c>
      <c r="M20" s="224"/>
      <c r="N20" s="233" t="s">
        <v>836</v>
      </c>
      <c r="O20" s="233" t="s">
        <v>840</v>
      </c>
      <c r="P20" s="233" t="s">
        <v>811</v>
      </c>
      <c r="Q20" s="233" t="s">
        <v>838</v>
      </c>
      <c r="R20" s="326"/>
      <c r="S20" s="308"/>
      <c r="T20" s="308"/>
      <c r="U20" s="233"/>
      <c r="V20" s="233" t="s">
        <v>794</v>
      </c>
      <c r="W20" s="221"/>
      <c r="X20" s="233" t="s">
        <v>65</v>
      </c>
      <c r="Y20" s="233" t="s">
        <v>782</v>
      </c>
      <c r="Z20" s="233" t="s">
        <v>894</v>
      </c>
      <c r="AA20" s="308"/>
      <c r="AB20" s="233" t="s">
        <v>782</v>
      </c>
      <c r="AC20" s="303" t="s">
        <v>927</v>
      </c>
      <c r="AD20" s="285" t="s">
        <v>927</v>
      </c>
      <c r="AE20" s="312"/>
      <c r="AF20" s="280" t="s">
        <v>142</v>
      </c>
      <c r="AG20" s="177" t="s">
        <v>955</v>
      </c>
      <c r="AH20" s="177" t="s">
        <v>959</v>
      </c>
      <c r="AI20" s="280" t="s">
        <v>1003</v>
      </c>
      <c r="AJ20" s="312"/>
      <c r="AK20" s="152"/>
      <c r="AL20" s="177"/>
      <c r="AM20" s="177"/>
      <c r="AN20" s="312"/>
      <c r="AO20" s="182"/>
      <c r="AP20" s="208"/>
      <c r="AQ20" s="177"/>
      <c r="AR20" s="202"/>
      <c r="AS20" s="23"/>
    </row>
    <row r="21" spans="1:45" ht="13.5" customHeight="1">
      <c r="A21" s="349"/>
      <c r="B21" s="352"/>
      <c r="C21" s="128" t="s">
        <v>32</v>
      </c>
      <c r="D21" s="220"/>
      <c r="E21" s="224" t="s">
        <v>682</v>
      </c>
      <c r="F21" s="224" t="s">
        <v>782</v>
      </c>
      <c r="G21" s="224" t="s">
        <v>787</v>
      </c>
      <c r="H21" s="224"/>
      <c r="I21" s="224" t="s">
        <v>733</v>
      </c>
      <c r="J21" s="224"/>
      <c r="K21" s="224" t="s">
        <v>792</v>
      </c>
      <c r="L21" s="224" t="s">
        <v>782</v>
      </c>
      <c r="M21" s="224"/>
      <c r="N21" s="233"/>
      <c r="O21" s="233"/>
      <c r="P21" s="233" t="s">
        <v>812</v>
      </c>
      <c r="Q21" s="233" t="s">
        <v>782</v>
      </c>
      <c r="R21" s="326"/>
      <c r="S21" s="308"/>
      <c r="T21" s="308"/>
      <c r="U21" s="233" t="s">
        <v>849</v>
      </c>
      <c r="V21" s="246"/>
      <c r="W21" s="221"/>
      <c r="X21" s="233" t="s">
        <v>857</v>
      </c>
      <c r="Y21" s="233"/>
      <c r="Z21" s="233" t="s">
        <v>789</v>
      </c>
      <c r="AA21" s="308"/>
      <c r="AB21" s="233" t="s">
        <v>892</v>
      </c>
      <c r="AC21" s="303" t="s">
        <v>928</v>
      </c>
      <c r="AD21" s="280" t="s">
        <v>928</v>
      </c>
      <c r="AE21" s="312"/>
      <c r="AF21" s="280" t="s">
        <v>931</v>
      </c>
      <c r="AG21" s="190" t="s">
        <v>794</v>
      </c>
      <c r="AH21" s="177" t="s">
        <v>784</v>
      </c>
      <c r="AI21" s="280"/>
      <c r="AJ21" s="312"/>
      <c r="AK21" s="152"/>
      <c r="AL21" s="177"/>
      <c r="AM21" s="177"/>
      <c r="AN21" s="312"/>
      <c r="AO21" s="182" t="s">
        <v>953</v>
      </c>
      <c r="AP21" s="208"/>
      <c r="AQ21" s="177"/>
      <c r="AR21" s="202"/>
      <c r="AS21" s="23"/>
    </row>
    <row r="22" spans="1:45" ht="12.75" customHeight="1" thickBot="1">
      <c r="A22" s="350"/>
      <c r="B22" s="353"/>
      <c r="C22" s="138" t="s">
        <v>679</v>
      </c>
      <c r="D22" s="222"/>
      <c r="E22" s="227" t="s">
        <v>785</v>
      </c>
      <c r="F22" s="227"/>
      <c r="G22" s="227"/>
      <c r="H22" s="227"/>
      <c r="I22" s="227" t="s">
        <v>795</v>
      </c>
      <c r="J22" s="227"/>
      <c r="K22" s="227" t="s">
        <v>800</v>
      </c>
      <c r="L22" s="227"/>
      <c r="M22" s="227"/>
      <c r="N22" s="227"/>
      <c r="O22" s="227"/>
      <c r="P22" s="227" t="s">
        <v>814</v>
      </c>
      <c r="Q22" s="227"/>
      <c r="R22" s="327"/>
      <c r="S22" s="310"/>
      <c r="T22" s="310"/>
      <c r="U22" s="227" t="s">
        <v>850</v>
      </c>
      <c r="V22" s="247"/>
      <c r="W22" s="254"/>
      <c r="X22" s="227" t="s">
        <v>784</v>
      </c>
      <c r="Y22" s="227"/>
      <c r="Z22" s="227"/>
      <c r="AA22" s="310"/>
      <c r="AB22" s="227" t="s">
        <v>893</v>
      </c>
      <c r="AC22" s="304" t="s">
        <v>993</v>
      </c>
      <c r="AD22" s="281" t="s">
        <v>993</v>
      </c>
      <c r="AE22" s="314"/>
      <c r="AF22" s="281" t="s">
        <v>996</v>
      </c>
      <c r="AG22" s="193"/>
      <c r="AH22" s="153"/>
      <c r="AI22" s="281"/>
      <c r="AJ22" s="314"/>
      <c r="AK22" s="160"/>
      <c r="AL22" s="153"/>
      <c r="AM22" s="153"/>
      <c r="AN22" s="314"/>
      <c r="AO22" s="187"/>
      <c r="AP22" s="209"/>
      <c r="AQ22" s="153"/>
      <c r="AR22" s="203"/>
      <c r="AS22" s="23"/>
    </row>
    <row r="23" spans="1:45" ht="15.75" customHeight="1" thickBot="1">
      <c r="D23" s="161"/>
      <c r="E23" s="162"/>
      <c r="F23" s="161"/>
      <c r="G23" s="145"/>
      <c r="H23" s="163"/>
      <c r="I23" s="163"/>
      <c r="J23" s="163"/>
      <c r="K23" s="163"/>
      <c r="L23" s="144"/>
      <c r="M23" s="144"/>
      <c r="N23" s="144"/>
      <c r="O23" s="144"/>
      <c r="P23" s="144"/>
      <c r="Q23" s="144"/>
      <c r="R23" s="163"/>
      <c r="S23" s="163"/>
      <c r="T23" s="163"/>
      <c r="U23" s="144"/>
      <c r="V23" s="144"/>
      <c r="W23" s="161"/>
      <c r="X23" s="144"/>
      <c r="Y23" s="144"/>
      <c r="Z23" s="144"/>
      <c r="AA23" s="163"/>
      <c r="AB23" s="144"/>
      <c r="AC23" s="303"/>
      <c r="AD23" s="144"/>
      <c r="AE23" s="144"/>
      <c r="AF23" s="144"/>
      <c r="AG23" s="144"/>
      <c r="AH23" s="244"/>
      <c r="AI23" s="163"/>
      <c r="AJ23" s="144"/>
      <c r="AK23" s="144"/>
      <c r="AL23" s="144"/>
      <c r="AM23" s="144"/>
      <c r="AN23" s="163"/>
      <c r="AO23" s="144"/>
      <c r="AP23" s="151"/>
      <c r="AQ23" s="149"/>
      <c r="AR23" s="154"/>
      <c r="AS23" s="23"/>
    </row>
    <row r="24" spans="1:45" ht="12.75" customHeight="1">
      <c r="A24" s="320" t="s">
        <v>205</v>
      </c>
      <c r="B24" s="323">
        <v>1</v>
      </c>
      <c r="C24" s="135" t="s">
        <v>3</v>
      </c>
      <c r="D24" s="219"/>
      <c r="E24" s="223" t="s">
        <v>255</v>
      </c>
      <c r="F24" s="223" t="s">
        <v>277</v>
      </c>
      <c r="G24" s="223"/>
      <c r="H24" s="223"/>
      <c r="I24" s="223" t="s">
        <v>280</v>
      </c>
      <c r="J24" s="223"/>
      <c r="K24" s="223"/>
      <c r="L24" s="223"/>
      <c r="M24" s="223"/>
      <c r="N24" s="232" t="s">
        <v>815</v>
      </c>
      <c r="O24" s="232"/>
      <c r="P24" s="223"/>
      <c r="Q24" s="232"/>
      <c r="R24" s="325" t="s">
        <v>774</v>
      </c>
      <c r="S24" s="307" t="s">
        <v>690</v>
      </c>
      <c r="T24" s="307" t="s">
        <v>690</v>
      </c>
      <c r="U24" s="245"/>
      <c r="V24" s="245" t="s">
        <v>253</v>
      </c>
      <c r="W24" s="252"/>
      <c r="X24" s="260" t="s">
        <v>649</v>
      </c>
      <c r="Y24" s="265"/>
      <c r="Z24" s="232" t="s">
        <v>217</v>
      </c>
      <c r="AA24" s="307" t="s">
        <v>877</v>
      </c>
      <c r="AB24" s="277"/>
      <c r="AC24" s="297"/>
      <c r="AD24" s="291"/>
      <c r="AE24" s="311" t="s">
        <v>690</v>
      </c>
      <c r="AF24" s="189"/>
      <c r="AG24" s="173"/>
      <c r="AH24" s="177"/>
      <c r="AI24" s="178"/>
      <c r="AJ24" s="311" t="s">
        <v>690</v>
      </c>
      <c r="AK24" s="159" t="s">
        <v>664</v>
      </c>
      <c r="AL24" s="173"/>
      <c r="AM24" s="178"/>
      <c r="AN24" s="311" t="s">
        <v>690</v>
      </c>
      <c r="AO24" s="181"/>
      <c r="AP24" s="173"/>
      <c r="AQ24" s="178"/>
      <c r="AR24" s="201"/>
      <c r="AS24" s="23"/>
    </row>
    <row r="25" spans="1:45" ht="12.75" customHeight="1">
      <c r="A25" s="321"/>
      <c r="B25" s="324"/>
      <c r="C25" s="129" t="s">
        <v>32</v>
      </c>
      <c r="D25" s="220"/>
      <c r="E25" s="224" t="s">
        <v>740</v>
      </c>
      <c r="F25" s="224" t="s">
        <v>743</v>
      </c>
      <c r="G25" s="224" t="s">
        <v>686</v>
      </c>
      <c r="H25" s="224"/>
      <c r="I25" s="224" t="s">
        <v>736</v>
      </c>
      <c r="J25" s="224"/>
      <c r="K25" s="224"/>
      <c r="L25" s="224" t="s">
        <v>686</v>
      </c>
      <c r="M25" s="224"/>
      <c r="N25" s="233" t="s">
        <v>816</v>
      </c>
      <c r="O25" s="233"/>
      <c r="P25" s="224" t="s">
        <v>686</v>
      </c>
      <c r="Q25" s="233"/>
      <c r="R25" s="326"/>
      <c r="S25" s="308"/>
      <c r="T25" s="308"/>
      <c r="U25" s="246" t="s">
        <v>686</v>
      </c>
      <c r="V25" s="246" t="s">
        <v>867</v>
      </c>
      <c r="W25" s="221"/>
      <c r="X25" s="258" t="s">
        <v>868</v>
      </c>
      <c r="Y25" s="266" t="s">
        <v>686</v>
      </c>
      <c r="Z25" s="233" t="s">
        <v>902</v>
      </c>
      <c r="AA25" s="308"/>
      <c r="AB25" s="278"/>
      <c r="AC25" s="298" t="s">
        <v>686</v>
      </c>
      <c r="AD25" s="290" t="s">
        <v>686</v>
      </c>
      <c r="AE25" s="312"/>
      <c r="AF25" s="190"/>
      <c r="AG25" s="174" t="s">
        <v>686</v>
      </c>
      <c r="AH25" s="177" t="s">
        <v>964</v>
      </c>
      <c r="AI25" s="177" t="s">
        <v>968</v>
      </c>
      <c r="AJ25" s="312"/>
      <c r="AK25" s="158" t="s">
        <v>971</v>
      </c>
      <c r="AL25" s="174" t="s">
        <v>686</v>
      </c>
      <c r="AM25" s="177"/>
      <c r="AN25" s="312"/>
      <c r="AO25" s="182" t="s">
        <v>987</v>
      </c>
      <c r="AP25" s="174" t="s">
        <v>686</v>
      </c>
      <c r="AQ25" s="177"/>
      <c r="AR25" s="202"/>
      <c r="AS25" s="23"/>
    </row>
    <row r="26" spans="1:45" ht="13.5" customHeight="1">
      <c r="A26" s="321"/>
      <c r="B26" s="324"/>
      <c r="C26" s="129" t="s">
        <v>55</v>
      </c>
      <c r="D26" s="220" t="s">
        <v>703</v>
      </c>
      <c r="E26" s="228" t="s">
        <v>786</v>
      </c>
      <c r="F26" s="228" t="s">
        <v>790</v>
      </c>
      <c r="G26" s="228"/>
      <c r="H26" s="224"/>
      <c r="I26" s="228" t="s">
        <v>795</v>
      </c>
      <c r="J26" s="224" t="s">
        <v>283</v>
      </c>
      <c r="K26" s="229"/>
      <c r="L26" s="228"/>
      <c r="M26" s="224"/>
      <c r="N26" s="234" t="s">
        <v>783</v>
      </c>
      <c r="O26" s="233"/>
      <c r="P26" s="230"/>
      <c r="Q26" s="233" t="s">
        <v>254</v>
      </c>
      <c r="R26" s="345"/>
      <c r="S26" s="308"/>
      <c r="T26" s="308"/>
      <c r="U26" s="228"/>
      <c r="V26" s="228" t="s">
        <v>845</v>
      </c>
      <c r="W26" s="251"/>
      <c r="X26" s="234" t="s">
        <v>782</v>
      </c>
      <c r="Y26" s="228"/>
      <c r="Z26" s="233" t="s">
        <v>789</v>
      </c>
      <c r="AA26" s="308"/>
      <c r="AB26" s="273" t="s">
        <v>219</v>
      </c>
      <c r="AC26" s="305"/>
      <c r="AD26" s="267"/>
      <c r="AE26" s="312"/>
      <c r="AF26" s="190" t="s">
        <v>932</v>
      </c>
      <c r="AG26" s="175"/>
      <c r="AH26" s="177" t="s">
        <v>965</v>
      </c>
      <c r="AI26" s="177" t="s">
        <v>969</v>
      </c>
      <c r="AJ26" s="312"/>
      <c r="AK26" s="188"/>
      <c r="AL26" s="175"/>
      <c r="AM26" s="177"/>
      <c r="AN26" s="312"/>
      <c r="AO26" s="176"/>
      <c r="AP26" s="175"/>
      <c r="AQ26" s="177"/>
      <c r="AR26" s="202"/>
      <c r="AS26" s="23"/>
    </row>
    <row r="27" spans="1:45" ht="12.75" customHeight="1">
      <c r="A27" s="321"/>
      <c r="B27" s="324">
        <v>2</v>
      </c>
      <c r="C27" s="130" t="s">
        <v>3</v>
      </c>
      <c r="D27" s="220" t="s">
        <v>704</v>
      </c>
      <c r="E27" s="224"/>
      <c r="F27" s="224"/>
      <c r="G27" s="224" t="s">
        <v>658</v>
      </c>
      <c r="H27" s="224"/>
      <c r="I27" s="224" t="s">
        <v>650</v>
      </c>
      <c r="J27" s="224" t="s">
        <v>717</v>
      </c>
      <c r="K27" s="224" t="s">
        <v>723</v>
      </c>
      <c r="L27" s="224"/>
      <c r="M27" s="224"/>
      <c r="N27" s="233" t="s">
        <v>643</v>
      </c>
      <c r="O27" s="233" t="s">
        <v>246</v>
      </c>
      <c r="P27" s="237" t="s">
        <v>276</v>
      </c>
      <c r="Q27" s="220" t="s">
        <v>821</v>
      </c>
      <c r="R27" s="326"/>
      <c r="S27" s="308"/>
      <c r="T27" s="308"/>
      <c r="U27" s="238"/>
      <c r="V27" s="233"/>
      <c r="W27" s="221" t="s">
        <v>851</v>
      </c>
      <c r="X27" s="233"/>
      <c r="Y27" s="258"/>
      <c r="Z27" s="238"/>
      <c r="AA27" s="308"/>
      <c r="AB27" s="273" t="s">
        <v>898</v>
      </c>
      <c r="AC27" s="303"/>
      <c r="AD27" s="292"/>
      <c r="AE27" s="312"/>
      <c r="AF27" s="190" t="s">
        <v>933</v>
      </c>
      <c r="AG27" s="192"/>
      <c r="AH27" s="177" t="s">
        <v>997</v>
      </c>
      <c r="AI27" s="177" t="s">
        <v>970</v>
      </c>
      <c r="AJ27" s="312"/>
      <c r="AK27" s="158"/>
      <c r="AL27" s="177" t="s">
        <v>665</v>
      </c>
      <c r="AM27" s="177" t="s">
        <v>963</v>
      </c>
      <c r="AN27" s="312"/>
      <c r="AO27" s="182"/>
      <c r="AP27" s="208"/>
      <c r="AQ27" s="177" t="s">
        <v>691</v>
      </c>
      <c r="AR27" s="202"/>
      <c r="AS27" s="23"/>
    </row>
    <row r="28" spans="1:45" ht="12.75" customHeight="1">
      <c r="A28" s="321"/>
      <c r="B28" s="324"/>
      <c r="C28" s="129" t="s">
        <v>32</v>
      </c>
      <c r="D28" s="221" t="s">
        <v>705</v>
      </c>
      <c r="E28" s="224" t="s">
        <v>207</v>
      </c>
      <c r="F28" s="224" t="s">
        <v>245</v>
      </c>
      <c r="G28" s="224" t="s">
        <v>744</v>
      </c>
      <c r="H28" s="224" t="s">
        <v>687</v>
      </c>
      <c r="I28" s="224" t="s">
        <v>737</v>
      </c>
      <c r="J28" s="224" t="s">
        <v>718</v>
      </c>
      <c r="K28" s="224" t="s">
        <v>724</v>
      </c>
      <c r="L28" s="224" t="s">
        <v>211</v>
      </c>
      <c r="M28" s="224" t="s">
        <v>687</v>
      </c>
      <c r="N28" s="233" t="s">
        <v>820</v>
      </c>
      <c r="O28" s="233" t="s">
        <v>764</v>
      </c>
      <c r="P28" s="220" t="s">
        <v>818</v>
      </c>
      <c r="Q28" s="220" t="s">
        <v>839</v>
      </c>
      <c r="R28" s="326"/>
      <c r="S28" s="308"/>
      <c r="T28" s="308"/>
      <c r="U28" s="233" t="s">
        <v>847</v>
      </c>
      <c r="V28" s="246" t="s">
        <v>482</v>
      </c>
      <c r="W28" s="221" t="s">
        <v>852</v>
      </c>
      <c r="X28" s="233" t="s">
        <v>209</v>
      </c>
      <c r="Y28" s="258" t="s">
        <v>247</v>
      </c>
      <c r="Z28" s="233" t="s">
        <v>248</v>
      </c>
      <c r="AA28" s="308"/>
      <c r="AB28" s="273" t="s">
        <v>899</v>
      </c>
      <c r="AC28" s="303"/>
      <c r="AD28" s="293"/>
      <c r="AE28" s="312"/>
      <c r="AF28" s="190" t="s">
        <v>793</v>
      </c>
      <c r="AG28" s="190" t="s">
        <v>935</v>
      </c>
      <c r="AH28" s="177"/>
      <c r="AI28" s="177" t="s">
        <v>782</v>
      </c>
      <c r="AJ28" s="312"/>
      <c r="AK28" s="158" t="s">
        <v>208</v>
      </c>
      <c r="AL28" s="177" t="s">
        <v>974</v>
      </c>
      <c r="AM28" s="177"/>
      <c r="AN28" s="312"/>
      <c r="AO28" s="182" t="s">
        <v>986</v>
      </c>
      <c r="AP28" s="208"/>
      <c r="AQ28" s="177" t="s">
        <v>692</v>
      </c>
      <c r="AR28" s="202"/>
      <c r="AS28" s="23"/>
    </row>
    <row r="29" spans="1:45" ht="13.5" customHeight="1">
      <c r="A29" s="321"/>
      <c r="B29" s="324"/>
      <c r="C29" s="129" t="s">
        <v>55</v>
      </c>
      <c r="D29" s="221" t="s">
        <v>706</v>
      </c>
      <c r="E29" s="229" t="s">
        <v>738</v>
      </c>
      <c r="F29" s="224" t="s">
        <v>741</v>
      </c>
      <c r="G29" s="228" t="s">
        <v>793</v>
      </c>
      <c r="H29" s="224"/>
      <c r="I29" s="224" t="s">
        <v>797</v>
      </c>
      <c r="J29" s="224" t="s">
        <v>719</v>
      </c>
      <c r="K29" s="229" t="s">
        <v>803</v>
      </c>
      <c r="L29" s="224" t="s">
        <v>813</v>
      </c>
      <c r="M29" s="221"/>
      <c r="N29" s="234" t="s">
        <v>783</v>
      </c>
      <c r="O29" s="233" t="s">
        <v>765</v>
      </c>
      <c r="P29" s="234" t="s">
        <v>843</v>
      </c>
      <c r="Q29" s="220"/>
      <c r="R29" s="326"/>
      <c r="S29" s="308"/>
      <c r="T29" s="308"/>
      <c r="U29" s="233" t="s">
        <v>848</v>
      </c>
      <c r="V29" s="246" t="s">
        <v>861</v>
      </c>
      <c r="W29" s="221" t="s">
        <v>875</v>
      </c>
      <c r="X29" s="233" t="s">
        <v>896</v>
      </c>
      <c r="Y29" s="268" t="s">
        <v>865</v>
      </c>
      <c r="Z29" s="233" t="s">
        <v>897</v>
      </c>
      <c r="AA29" s="309"/>
      <c r="AB29" s="273" t="s">
        <v>814</v>
      </c>
      <c r="AC29" s="303" t="s">
        <v>916</v>
      </c>
      <c r="AD29" s="293" t="s">
        <v>916</v>
      </c>
      <c r="AE29" s="312"/>
      <c r="AF29" s="191"/>
      <c r="AG29" s="191" t="s">
        <v>839</v>
      </c>
      <c r="AH29" s="176"/>
      <c r="AI29" s="176"/>
      <c r="AJ29" s="315"/>
      <c r="AK29" s="271" t="s">
        <v>972</v>
      </c>
      <c r="AL29" s="176"/>
      <c r="AM29" s="177"/>
      <c r="AN29" s="312"/>
      <c r="AO29" s="176"/>
      <c r="AP29" s="177" t="s">
        <v>953</v>
      </c>
      <c r="AQ29" s="177"/>
      <c r="AR29" s="202"/>
      <c r="AS29" s="23"/>
    </row>
    <row r="30" spans="1:45" ht="12" customHeight="1">
      <c r="A30" s="321"/>
      <c r="B30" s="324">
        <v>3</v>
      </c>
      <c r="C30" s="130" t="s">
        <v>3</v>
      </c>
      <c r="D30" s="220"/>
      <c r="E30" s="224" t="s">
        <v>739</v>
      </c>
      <c r="F30" s="224" t="s">
        <v>742</v>
      </c>
      <c r="G30" s="224" t="s">
        <v>659</v>
      </c>
      <c r="H30" s="224"/>
      <c r="I30" s="231" t="s">
        <v>734</v>
      </c>
      <c r="J30" s="224" t="s">
        <v>720</v>
      </c>
      <c r="K30" s="224" t="s">
        <v>800</v>
      </c>
      <c r="L30" s="224" t="s">
        <v>814</v>
      </c>
      <c r="M30" s="224"/>
      <c r="N30" s="233" t="s">
        <v>282</v>
      </c>
      <c r="O30" s="233" t="s">
        <v>840</v>
      </c>
      <c r="P30" s="220" t="s">
        <v>214</v>
      </c>
      <c r="Q30" s="220"/>
      <c r="R30" s="326"/>
      <c r="S30" s="308"/>
      <c r="T30" s="308"/>
      <c r="U30" s="233"/>
      <c r="V30" s="233" t="s">
        <v>862</v>
      </c>
      <c r="W30" s="221"/>
      <c r="X30" s="233" t="s">
        <v>814</v>
      </c>
      <c r="Y30" s="258" t="s">
        <v>866</v>
      </c>
      <c r="Z30" s="233" t="s">
        <v>814</v>
      </c>
      <c r="AA30" s="308"/>
      <c r="AB30" s="273" t="s">
        <v>915</v>
      </c>
      <c r="AC30" s="303" t="s">
        <v>814</v>
      </c>
      <c r="AD30" s="293" t="s">
        <v>814</v>
      </c>
      <c r="AE30" s="312"/>
      <c r="AF30" s="190"/>
      <c r="AG30" s="190"/>
      <c r="AH30" s="288" t="s">
        <v>966</v>
      </c>
      <c r="AI30" s="177" t="s">
        <v>975</v>
      </c>
      <c r="AJ30" s="312"/>
      <c r="AK30" s="152" t="s">
        <v>973</v>
      </c>
      <c r="AL30" s="177"/>
      <c r="AM30" s="177"/>
      <c r="AN30" s="312"/>
      <c r="AO30" s="182"/>
      <c r="AP30" s="208"/>
      <c r="AQ30" s="177"/>
      <c r="AR30" s="202"/>
      <c r="AS30" s="23"/>
    </row>
    <row r="31" spans="1:45" ht="12" customHeight="1">
      <c r="A31" s="321"/>
      <c r="B31" s="324"/>
      <c r="C31" s="129" t="s">
        <v>32</v>
      </c>
      <c r="D31" s="220"/>
      <c r="E31" s="224" t="s">
        <v>787</v>
      </c>
      <c r="F31" s="224" t="s">
        <v>790</v>
      </c>
      <c r="G31" s="224" t="s">
        <v>745</v>
      </c>
      <c r="H31" s="224"/>
      <c r="I31" s="224" t="s">
        <v>735</v>
      </c>
      <c r="J31" s="224" t="s">
        <v>782</v>
      </c>
      <c r="K31" s="224"/>
      <c r="L31" s="224"/>
      <c r="M31" s="224"/>
      <c r="N31" s="233" t="s">
        <v>817</v>
      </c>
      <c r="O31" s="233"/>
      <c r="P31" s="220" t="s">
        <v>819</v>
      </c>
      <c r="Q31" s="220"/>
      <c r="R31" s="326"/>
      <c r="S31" s="308"/>
      <c r="T31" s="308"/>
      <c r="U31" s="233" t="s">
        <v>849</v>
      </c>
      <c r="V31" s="246" t="s">
        <v>782</v>
      </c>
      <c r="W31" s="221"/>
      <c r="X31" s="261"/>
      <c r="Y31" s="233" t="s">
        <v>783</v>
      </c>
      <c r="Z31" s="220" t="s">
        <v>900</v>
      </c>
      <c r="AA31" s="308"/>
      <c r="AB31" s="273" t="s">
        <v>791</v>
      </c>
      <c r="AC31" s="303"/>
      <c r="AD31" s="293"/>
      <c r="AE31" s="312"/>
      <c r="AF31" s="190" t="s">
        <v>934</v>
      </c>
      <c r="AG31" s="190" t="s">
        <v>936</v>
      </c>
      <c r="AH31" s="288" t="s">
        <v>967</v>
      </c>
      <c r="AI31" s="177" t="s">
        <v>782</v>
      </c>
      <c r="AJ31" s="312"/>
      <c r="AK31" s="152"/>
      <c r="AL31" s="177" t="s">
        <v>976</v>
      </c>
      <c r="AM31" s="177"/>
      <c r="AN31" s="312"/>
      <c r="AO31" s="182" t="s">
        <v>953</v>
      </c>
      <c r="AP31" s="208"/>
      <c r="AQ31" s="177"/>
      <c r="AR31" s="202"/>
      <c r="AS31" s="23"/>
    </row>
    <row r="32" spans="1:45" ht="12" customHeight="1" thickBot="1">
      <c r="A32" s="322"/>
      <c r="B32" s="347"/>
      <c r="C32" s="133" t="s">
        <v>55</v>
      </c>
      <c r="D32" s="222"/>
      <c r="E32" s="227"/>
      <c r="F32" s="227"/>
      <c r="G32" s="227" t="s">
        <v>783</v>
      </c>
      <c r="H32" s="227"/>
      <c r="I32" s="227" t="s">
        <v>707</v>
      </c>
      <c r="J32" s="227" t="s">
        <v>800</v>
      </c>
      <c r="K32" s="227"/>
      <c r="L32" s="227"/>
      <c r="M32" s="227"/>
      <c r="N32" s="227" t="s">
        <v>788</v>
      </c>
      <c r="O32" s="227"/>
      <c r="P32" s="222" t="s">
        <v>779</v>
      </c>
      <c r="Q32" s="222"/>
      <c r="R32" s="327"/>
      <c r="S32" s="310"/>
      <c r="T32" s="310"/>
      <c r="U32" s="227" t="s">
        <v>850</v>
      </c>
      <c r="V32" s="247"/>
      <c r="W32" s="254"/>
      <c r="X32" s="227"/>
      <c r="Y32" s="227"/>
      <c r="Z32" s="227" t="s">
        <v>901</v>
      </c>
      <c r="AA32" s="310"/>
      <c r="AB32" s="274"/>
      <c r="AC32" s="304"/>
      <c r="AD32" s="294"/>
      <c r="AE32" s="314"/>
      <c r="AF32" s="193" t="s">
        <v>834</v>
      </c>
      <c r="AG32" s="193" t="s">
        <v>839</v>
      </c>
      <c r="AH32" s="289" t="s">
        <v>814</v>
      </c>
      <c r="AI32" s="153"/>
      <c r="AJ32" s="314"/>
      <c r="AK32" s="160"/>
      <c r="AL32" s="153"/>
      <c r="AM32" s="153"/>
      <c r="AN32" s="314"/>
      <c r="AO32" s="187"/>
      <c r="AP32" s="209"/>
      <c r="AQ32" s="153"/>
      <c r="AR32" s="203"/>
      <c r="AS32" s="23"/>
    </row>
    <row r="33" spans="1:45" ht="12" customHeight="1" thickBot="1">
      <c r="D33" s="161"/>
      <c r="E33" s="162"/>
      <c r="F33" s="144"/>
      <c r="G33" s="145"/>
      <c r="H33" s="165"/>
      <c r="I33" s="165"/>
      <c r="J33" s="165"/>
      <c r="K33" s="165"/>
      <c r="L33" s="144"/>
      <c r="M33" s="144"/>
      <c r="N33" s="144"/>
      <c r="O33" s="144"/>
      <c r="P33" s="144"/>
      <c r="Q33" s="144"/>
      <c r="R33" s="165"/>
      <c r="S33" s="165"/>
      <c r="T33" s="165"/>
      <c r="U33" s="144"/>
      <c r="V33" s="144"/>
      <c r="W33" s="165"/>
      <c r="X33" s="144"/>
      <c r="Y33" s="144"/>
      <c r="Z33" s="144"/>
      <c r="AA33" s="165"/>
      <c r="AB33" s="144"/>
      <c r="AC33" s="303"/>
      <c r="AD33" s="144"/>
      <c r="AE33" s="144"/>
      <c r="AF33" s="144"/>
      <c r="AG33" s="144"/>
      <c r="AH33" s="144"/>
      <c r="AI33" s="165"/>
      <c r="AJ33" s="144"/>
      <c r="AK33" s="144"/>
      <c r="AL33" s="144"/>
      <c r="AM33" s="144"/>
      <c r="AN33" s="165"/>
      <c r="AO33" s="144"/>
      <c r="AP33" s="151"/>
      <c r="AQ33" s="149"/>
      <c r="AR33" s="154"/>
      <c r="AS33" s="23"/>
    </row>
    <row r="34" spans="1:45" ht="12" customHeight="1">
      <c r="A34" s="334" t="s">
        <v>294</v>
      </c>
      <c r="B34" s="337">
        <v>1</v>
      </c>
      <c r="C34" s="136" t="s">
        <v>3</v>
      </c>
      <c r="D34" s="219"/>
      <c r="E34" s="223" t="s">
        <v>680</v>
      </c>
      <c r="F34" s="223"/>
      <c r="G34" s="223"/>
      <c r="H34" s="223"/>
      <c r="I34" s="223" t="s">
        <v>754</v>
      </c>
      <c r="J34" s="223"/>
      <c r="K34" s="223"/>
      <c r="L34" s="223"/>
      <c r="M34" s="223"/>
      <c r="N34" s="232"/>
      <c r="O34" s="232"/>
      <c r="P34" s="223"/>
      <c r="Q34" s="232"/>
      <c r="R34" s="325" t="s">
        <v>773</v>
      </c>
      <c r="S34" s="307" t="s">
        <v>690</v>
      </c>
      <c r="T34" s="307" t="s">
        <v>690</v>
      </c>
      <c r="U34" s="245"/>
      <c r="V34" s="232" t="s">
        <v>872</v>
      </c>
      <c r="W34" s="252"/>
      <c r="X34" s="257" t="s">
        <v>870</v>
      </c>
      <c r="Y34" s="265"/>
      <c r="Z34" s="232" t="s">
        <v>907</v>
      </c>
      <c r="AA34" s="307" t="s">
        <v>877</v>
      </c>
      <c r="AB34" s="277"/>
      <c r="AC34" s="297"/>
      <c r="AD34" s="287"/>
      <c r="AE34" s="311" t="s">
        <v>690</v>
      </c>
      <c r="AF34" s="195"/>
      <c r="AG34" s="173"/>
      <c r="AH34" s="287" t="s">
        <v>979</v>
      </c>
      <c r="AI34" s="178"/>
      <c r="AJ34" s="311" t="s">
        <v>690</v>
      </c>
      <c r="AK34" s="159"/>
      <c r="AL34" s="173"/>
      <c r="AM34" s="178"/>
      <c r="AN34" s="311" t="s">
        <v>690</v>
      </c>
      <c r="AO34" s="181"/>
      <c r="AP34" s="173"/>
      <c r="AQ34" s="178"/>
      <c r="AR34" s="201"/>
      <c r="AS34" s="23"/>
    </row>
    <row r="35" spans="1:45" ht="12" customHeight="1">
      <c r="A35" s="335"/>
      <c r="B35" s="338"/>
      <c r="C35" s="139" t="s">
        <v>32</v>
      </c>
      <c r="D35" s="220"/>
      <c r="E35" s="224" t="s">
        <v>746</v>
      </c>
      <c r="F35" s="224" t="s">
        <v>334</v>
      </c>
      <c r="G35" s="224" t="s">
        <v>686</v>
      </c>
      <c r="H35" s="224"/>
      <c r="I35" s="224" t="s">
        <v>755</v>
      </c>
      <c r="J35" s="224"/>
      <c r="K35" s="224"/>
      <c r="L35" s="224" t="s">
        <v>686</v>
      </c>
      <c r="M35" s="224"/>
      <c r="N35" s="233" t="s">
        <v>304</v>
      </c>
      <c r="O35" s="233"/>
      <c r="P35" s="224" t="s">
        <v>686</v>
      </c>
      <c r="Q35" s="233" t="s">
        <v>330</v>
      </c>
      <c r="R35" s="326"/>
      <c r="S35" s="308"/>
      <c r="T35" s="308"/>
      <c r="U35" s="246" t="s">
        <v>686</v>
      </c>
      <c r="V35" s="233" t="s">
        <v>873</v>
      </c>
      <c r="W35" s="221"/>
      <c r="X35" s="258" t="s">
        <v>871</v>
      </c>
      <c r="Y35" s="266" t="s">
        <v>686</v>
      </c>
      <c r="Z35" s="233" t="s">
        <v>908</v>
      </c>
      <c r="AA35" s="308"/>
      <c r="AB35" s="273" t="s">
        <v>307</v>
      </c>
      <c r="AC35" s="298" t="s">
        <v>686</v>
      </c>
      <c r="AD35" s="288" t="s">
        <v>686</v>
      </c>
      <c r="AE35" s="312"/>
      <c r="AF35" s="196"/>
      <c r="AG35" s="174" t="s">
        <v>686</v>
      </c>
      <c r="AH35" s="288" t="s">
        <v>980</v>
      </c>
      <c r="AI35" s="177"/>
      <c r="AJ35" s="312"/>
      <c r="AK35" s="271"/>
      <c r="AL35" s="174" t="s">
        <v>686</v>
      </c>
      <c r="AM35" s="177"/>
      <c r="AN35" s="312"/>
      <c r="AO35" s="182" t="s">
        <v>987</v>
      </c>
      <c r="AP35" s="174" t="s">
        <v>686</v>
      </c>
      <c r="AQ35" s="177"/>
      <c r="AR35" s="202"/>
      <c r="AS35" s="23"/>
    </row>
    <row r="36" spans="1:45" ht="12" customHeight="1">
      <c r="A36" s="335"/>
      <c r="B36" s="338"/>
      <c r="C36" s="139" t="s">
        <v>55</v>
      </c>
      <c r="D36" s="220" t="s">
        <v>703</v>
      </c>
      <c r="E36" s="230" t="s">
        <v>788</v>
      </c>
      <c r="F36" s="224" t="s">
        <v>757</v>
      </c>
      <c r="G36" s="226"/>
      <c r="H36" s="224"/>
      <c r="I36" s="228" t="s">
        <v>707</v>
      </c>
      <c r="J36" s="224" t="s">
        <v>331</v>
      </c>
      <c r="K36" s="229"/>
      <c r="L36" s="228"/>
      <c r="M36" s="224"/>
      <c r="N36" s="233" t="s">
        <v>823</v>
      </c>
      <c r="O36" s="233"/>
      <c r="P36" s="228"/>
      <c r="Q36" s="233" t="s">
        <v>829</v>
      </c>
      <c r="R36" s="326"/>
      <c r="S36" s="308"/>
      <c r="T36" s="308"/>
      <c r="U36" s="228"/>
      <c r="V36" s="234" t="s">
        <v>795</v>
      </c>
      <c r="W36" s="251"/>
      <c r="X36" s="234" t="s">
        <v>779</v>
      </c>
      <c r="Y36" s="228"/>
      <c r="Z36" s="234" t="s">
        <v>874</v>
      </c>
      <c r="AA36" s="308"/>
      <c r="AB36" s="273" t="s">
        <v>910</v>
      </c>
      <c r="AC36" s="299"/>
      <c r="AD36" s="175"/>
      <c r="AE36" s="312"/>
      <c r="AF36" s="288"/>
      <c r="AG36" s="267"/>
      <c r="AH36" s="175" t="s">
        <v>874</v>
      </c>
      <c r="AI36" s="177"/>
      <c r="AJ36" s="315"/>
      <c r="AK36" s="271" t="s">
        <v>1001</v>
      </c>
      <c r="AL36" s="272"/>
      <c r="AM36" s="177"/>
      <c r="AN36" s="312"/>
      <c r="AO36" s="176"/>
      <c r="AP36" s="175"/>
      <c r="AQ36" s="177"/>
      <c r="AR36" s="202"/>
      <c r="AS36" s="23"/>
    </row>
    <row r="37" spans="1:45" ht="12" customHeight="1">
      <c r="A37" s="335"/>
      <c r="B37" s="338">
        <v>2</v>
      </c>
      <c r="C37" s="131" t="s">
        <v>3</v>
      </c>
      <c r="D37" s="220" t="s">
        <v>704</v>
      </c>
      <c r="E37" s="224" t="s">
        <v>681</v>
      </c>
      <c r="F37" s="224" t="s">
        <v>758</v>
      </c>
      <c r="G37" s="224"/>
      <c r="H37" s="224"/>
      <c r="I37" s="224"/>
      <c r="J37" s="224" t="s">
        <v>717</v>
      </c>
      <c r="K37" s="224" t="s">
        <v>723</v>
      </c>
      <c r="L37" s="224" t="s">
        <v>347</v>
      </c>
      <c r="M37" s="224"/>
      <c r="N37" s="233" t="s">
        <v>824</v>
      </c>
      <c r="O37" s="233" t="s">
        <v>298</v>
      </c>
      <c r="P37" s="238"/>
      <c r="Q37" s="233" t="s">
        <v>830</v>
      </c>
      <c r="R37" s="326"/>
      <c r="S37" s="308"/>
      <c r="T37" s="308"/>
      <c r="U37" s="238"/>
      <c r="V37" s="233"/>
      <c r="W37" s="221" t="s">
        <v>851</v>
      </c>
      <c r="X37" s="233"/>
      <c r="Y37" s="233"/>
      <c r="Z37" s="233" t="s">
        <v>903</v>
      </c>
      <c r="AA37" s="308"/>
      <c r="AB37" s="273" t="s">
        <v>911</v>
      </c>
      <c r="AC37" s="303"/>
      <c r="AD37" s="192"/>
      <c r="AE37" s="312"/>
      <c r="AF37" s="288" t="s">
        <v>917</v>
      </c>
      <c r="AG37" s="177"/>
      <c r="AH37" s="177"/>
      <c r="AI37" s="177" t="s">
        <v>998</v>
      </c>
      <c r="AJ37" s="312"/>
      <c r="AK37" s="158" t="s">
        <v>1002</v>
      </c>
      <c r="AL37" s="177"/>
      <c r="AM37" s="177" t="s">
        <v>963</v>
      </c>
      <c r="AN37" s="312"/>
      <c r="AO37" s="182"/>
      <c r="AP37" s="208"/>
      <c r="AQ37" s="177" t="s">
        <v>691</v>
      </c>
      <c r="AR37" s="202"/>
      <c r="AS37" s="23"/>
    </row>
    <row r="38" spans="1:45" ht="12" customHeight="1">
      <c r="A38" s="335"/>
      <c r="B38" s="338"/>
      <c r="C38" s="139" t="s">
        <v>32</v>
      </c>
      <c r="D38" s="221" t="s">
        <v>705</v>
      </c>
      <c r="E38" s="224" t="s">
        <v>747</v>
      </c>
      <c r="F38" s="224" t="s">
        <v>792</v>
      </c>
      <c r="G38" s="224" t="s">
        <v>689</v>
      </c>
      <c r="H38" s="224" t="s">
        <v>687</v>
      </c>
      <c r="I38" s="224" t="s">
        <v>329</v>
      </c>
      <c r="J38" s="224" t="s">
        <v>718</v>
      </c>
      <c r="K38" s="224" t="s">
        <v>724</v>
      </c>
      <c r="L38" s="224" t="s">
        <v>822</v>
      </c>
      <c r="M38" s="224" t="s">
        <v>687</v>
      </c>
      <c r="N38" s="233" t="s">
        <v>795</v>
      </c>
      <c r="O38" s="233" t="s">
        <v>764</v>
      </c>
      <c r="P38" s="233" t="s">
        <v>295</v>
      </c>
      <c r="Q38" s="233" t="s">
        <v>795</v>
      </c>
      <c r="R38" s="326"/>
      <c r="S38" s="308"/>
      <c r="T38" s="308"/>
      <c r="U38" s="233" t="s">
        <v>847</v>
      </c>
      <c r="V38" s="233" t="s">
        <v>310</v>
      </c>
      <c r="W38" s="221" t="s">
        <v>852</v>
      </c>
      <c r="X38" s="255" t="s">
        <v>482</v>
      </c>
      <c r="Y38" s="233" t="s">
        <v>305</v>
      </c>
      <c r="Z38" s="233" t="s">
        <v>897</v>
      </c>
      <c r="AA38" s="308"/>
      <c r="AB38" s="273" t="s">
        <v>912</v>
      </c>
      <c r="AC38" s="303"/>
      <c r="AD38" s="190"/>
      <c r="AE38" s="312"/>
      <c r="AF38" s="198" t="s">
        <v>874</v>
      </c>
      <c r="AG38" s="177" t="s">
        <v>977</v>
      </c>
      <c r="AH38" s="177"/>
      <c r="AI38" s="177" t="s">
        <v>999</v>
      </c>
      <c r="AJ38" s="312"/>
      <c r="AK38" s="158"/>
      <c r="AL38" s="177" t="s">
        <v>983</v>
      </c>
      <c r="AM38" s="177"/>
      <c r="AN38" s="312"/>
      <c r="AO38" s="182" t="s">
        <v>986</v>
      </c>
      <c r="AP38" s="208"/>
      <c r="AQ38" s="177" t="s">
        <v>692</v>
      </c>
      <c r="AR38" s="204"/>
      <c r="AS38" s="24"/>
    </row>
    <row r="39" spans="1:45" ht="12" customHeight="1">
      <c r="A39" s="335"/>
      <c r="B39" s="338"/>
      <c r="C39" s="139" t="s">
        <v>55</v>
      </c>
      <c r="D39" s="221" t="s">
        <v>706</v>
      </c>
      <c r="E39" s="228" t="s">
        <v>789</v>
      </c>
      <c r="F39" s="228"/>
      <c r="G39" s="224" t="s">
        <v>752</v>
      </c>
      <c r="H39" s="224"/>
      <c r="I39" s="224" t="s">
        <v>750</v>
      </c>
      <c r="J39" s="224" t="s">
        <v>719</v>
      </c>
      <c r="K39" s="229" t="s">
        <v>803</v>
      </c>
      <c r="L39" s="228" t="s">
        <v>839</v>
      </c>
      <c r="M39" s="224"/>
      <c r="N39" s="234"/>
      <c r="O39" s="233" t="s">
        <v>765</v>
      </c>
      <c r="P39" s="233" t="s">
        <v>825</v>
      </c>
      <c r="Q39" s="234"/>
      <c r="R39" s="326"/>
      <c r="S39" s="308"/>
      <c r="T39" s="308"/>
      <c r="U39" s="233" t="s">
        <v>848</v>
      </c>
      <c r="V39" s="233" t="s">
        <v>869</v>
      </c>
      <c r="W39" s="221" t="s">
        <v>875</v>
      </c>
      <c r="X39" s="255" t="s">
        <v>861</v>
      </c>
      <c r="Y39" s="233" t="s">
        <v>909</v>
      </c>
      <c r="Z39" s="233" t="s">
        <v>814</v>
      </c>
      <c r="AA39" s="309"/>
      <c r="AB39" s="273" t="s">
        <v>913</v>
      </c>
      <c r="AC39" s="303" t="s">
        <v>917</v>
      </c>
      <c r="AD39" s="190" t="s">
        <v>917</v>
      </c>
      <c r="AE39" s="312"/>
      <c r="AF39" s="198" t="s">
        <v>791</v>
      </c>
      <c r="AG39" s="177" t="s">
        <v>978</v>
      </c>
      <c r="AH39" s="177" t="s">
        <v>981</v>
      </c>
      <c r="AI39" s="177" t="s">
        <v>1000</v>
      </c>
      <c r="AJ39" s="312"/>
      <c r="AK39" s="188"/>
      <c r="AL39" s="177" t="s">
        <v>984</v>
      </c>
      <c r="AM39" s="177"/>
      <c r="AN39" s="312"/>
      <c r="AO39" s="176"/>
      <c r="AP39" s="177" t="s">
        <v>953</v>
      </c>
      <c r="AQ39" s="177"/>
      <c r="AR39" s="205"/>
    </row>
    <row r="40" spans="1:45" ht="12" customHeight="1">
      <c r="A40" s="335"/>
      <c r="B40" s="338">
        <v>3</v>
      </c>
      <c r="C40" s="131" t="s">
        <v>3</v>
      </c>
      <c r="D40" s="220"/>
      <c r="E40" s="224" t="s">
        <v>299</v>
      </c>
      <c r="F40" s="224" t="s">
        <v>748</v>
      </c>
      <c r="G40" s="224" t="s">
        <v>753</v>
      </c>
      <c r="H40" s="224"/>
      <c r="I40" s="224" t="s">
        <v>751</v>
      </c>
      <c r="J40" s="224" t="s">
        <v>720</v>
      </c>
      <c r="K40" s="224" t="s">
        <v>800</v>
      </c>
      <c r="L40" s="224" t="s">
        <v>827</v>
      </c>
      <c r="M40" s="224"/>
      <c r="N40" s="233" t="s">
        <v>831</v>
      </c>
      <c r="O40" s="233" t="s">
        <v>840</v>
      </c>
      <c r="P40" s="233" t="s">
        <v>826</v>
      </c>
      <c r="Q40" s="233" t="s">
        <v>332</v>
      </c>
      <c r="R40" s="326"/>
      <c r="S40" s="308"/>
      <c r="T40" s="308"/>
      <c r="U40" s="233"/>
      <c r="V40" s="233" t="s">
        <v>830</v>
      </c>
      <c r="W40" s="221"/>
      <c r="X40" s="233" t="s">
        <v>862</v>
      </c>
      <c r="Y40" s="233" t="s">
        <v>780</v>
      </c>
      <c r="Z40" s="233" t="s">
        <v>904</v>
      </c>
      <c r="AA40" s="308"/>
      <c r="AB40" s="273" t="s">
        <v>914</v>
      </c>
      <c r="AC40" s="303" t="s">
        <v>874</v>
      </c>
      <c r="AD40" s="190" t="s">
        <v>874</v>
      </c>
      <c r="AE40" s="312"/>
      <c r="AF40" s="198"/>
      <c r="AG40" s="177" t="s">
        <v>834</v>
      </c>
      <c r="AH40" s="177" t="s">
        <v>839</v>
      </c>
      <c r="AI40" s="177" t="s">
        <v>836</v>
      </c>
      <c r="AJ40" s="312"/>
      <c r="AK40" s="152"/>
      <c r="AL40" s="177" t="s">
        <v>985</v>
      </c>
      <c r="AM40" s="177"/>
      <c r="AN40" s="312"/>
      <c r="AO40" s="182"/>
      <c r="AP40" s="208"/>
      <c r="AQ40" s="177"/>
      <c r="AR40" s="205"/>
    </row>
    <row r="41" spans="1:45" ht="12" customHeight="1">
      <c r="A41" s="335"/>
      <c r="B41" s="338"/>
      <c r="C41" s="139" t="s">
        <v>32</v>
      </c>
      <c r="D41" s="220"/>
      <c r="E41" s="224" t="s">
        <v>756</v>
      </c>
      <c r="F41" s="224" t="s">
        <v>749</v>
      </c>
      <c r="G41" s="224" t="s">
        <v>785</v>
      </c>
      <c r="H41" s="224"/>
      <c r="I41" s="224" t="s">
        <v>798</v>
      </c>
      <c r="J41" s="224" t="s">
        <v>782</v>
      </c>
      <c r="K41" s="224"/>
      <c r="L41" s="224" t="s">
        <v>828</v>
      </c>
      <c r="M41" s="224"/>
      <c r="N41" s="233" t="s">
        <v>832</v>
      </c>
      <c r="O41" s="233"/>
      <c r="P41" s="233" t="s">
        <v>844</v>
      </c>
      <c r="Q41" s="233" t="s">
        <v>833</v>
      </c>
      <c r="R41" s="326"/>
      <c r="S41" s="308"/>
      <c r="T41" s="308"/>
      <c r="U41" s="233" t="s">
        <v>849</v>
      </c>
      <c r="V41" s="233" t="s">
        <v>874</v>
      </c>
      <c r="W41" s="221"/>
      <c r="X41" s="255" t="s">
        <v>863</v>
      </c>
      <c r="Y41" s="233"/>
      <c r="Z41" s="233" t="s">
        <v>905</v>
      </c>
      <c r="AA41" s="308"/>
      <c r="AB41" s="273" t="s">
        <v>836</v>
      </c>
      <c r="AC41" s="303" t="s">
        <v>919</v>
      </c>
      <c r="AD41" s="190" t="s">
        <v>919</v>
      </c>
      <c r="AE41" s="312"/>
      <c r="AF41" s="196"/>
      <c r="AG41" s="177"/>
      <c r="AH41" s="177"/>
      <c r="AI41" s="177"/>
      <c r="AJ41" s="312"/>
      <c r="AK41" s="152" t="s">
        <v>982</v>
      </c>
      <c r="AL41" s="177"/>
      <c r="AM41" s="177"/>
      <c r="AN41" s="312"/>
      <c r="AO41" s="182" t="s">
        <v>953</v>
      </c>
      <c r="AP41" s="208"/>
      <c r="AQ41" s="177"/>
      <c r="AR41" s="205"/>
    </row>
    <row r="42" spans="1:45" ht="12" customHeight="1" thickBot="1">
      <c r="A42" s="336"/>
      <c r="B42" s="339"/>
      <c r="C42" s="164" t="s">
        <v>55</v>
      </c>
      <c r="D42" s="222"/>
      <c r="E42" s="227" t="s">
        <v>790</v>
      </c>
      <c r="F42" s="227" t="s">
        <v>792</v>
      </c>
      <c r="G42" s="227"/>
      <c r="H42" s="227"/>
      <c r="I42" s="227"/>
      <c r="J42" s="227" t="s">
        <v>800</v>
      </c>
      <c r="K42" s="227"/>
      <c r="L42" s="227" t="s">
        <v>835</v>
      </c>
      <c r="M42" s="227"/>
      <c r="N42" s="227" t="s">
        <v>782</v>
      </c>
      <c r="O42" s="227"/>
      <c r="P42" s="227"/>
      <c r="Q42" s="227" t="s">
        <v>798</v>
      </c>
      <c r="R42" s="327"/>
      <c r="S42" s="310"/>
      <c r="T42" s="310"/>
      <c r="U42" s="227" t="s">
        <v>850</v>
      </c>
      <c r="V42" s="227"/>
      <c r="W42" s="254"/>
      <c r="X42" s="256" t="s">
        <v>782</v>
      </c>
      <c r="Y42" s="227"/>
      <c r="Z42" s="227" t="s">
        <v>906</v>
      </c>
      <c r="AA42" s="310"/>
      <c r="AB42" s="274"/>
      <c r="AC42" s="304"/>
      <c r="AD42" s="193"/>
      <c r="AE42" s="314"/>
      <c r="AF42" s="199"/>
      <c r="AG42" s="153"/>
      <c r="AH42" s="153"/>
      <c r="AI42" s="153"/>
      <c r="AJ42" s="314"/>
      <c r="AK42" s="160"/>
      <c r="AL42" s="153"/>
      <c r="AM42" s="153"/>
      <c r="AN42" s="314"/>
      <c r="AO42" s="187"/>
      <c r="AP42" s="209"/>
      <c r="AQ42" s="153"/>
      <c r="AR42" s="206"/>
    </row>
    <row r="43" spans="1:45" ht="12" customHeight="1" thickBot="1">
      <c r="D43" s="146"/>
      <c r="E43" s="146"/>
      <c r="F43" s="146"/>
      <c r="G43" s="147"/>
      <c r="H43" s="147"/>
      <c r="I43" s="146"/>
      <c r="J43" s="146"/>
      <c r="K43" s="147"/>
      <c r="L43" s="147"/>
      <c r="M43" s="146"/>
      <c r="N43" s="147"/>
      <c r="O43" s="146"/>
      <c r="P43" s="147"/>
      <c r="Q43" s="146"/>
      <c r="R43" s="147"/>
      <c r="S43" s="147"/>
      <c r="T43" s="147"/>
      <c r="U43" s="148"/>
      <c r="V43" s="148"/>
      <c r="W43" s="166"/>
      <c r="X43" s="148"/>
      <c r="Y43" s="166"/>
      <c r="Z43" s="166"/>
      <c r="AA43" s="147"/>
      <c r="AB43" s="166"/>
      <c r="AC43" s="306"/>
      <c r="AD43" s="148"/>
      <c r="AE43" s="148"/>
      <c r="AF43" s="148"/>
      <c r="AG43" s="148"/>
      <c r="AH43" s="148"/>
      <c r="AI43" s="147"/>
      <c r="AJ43" s="148"/>
      <c r="AK43" s="166"/>
      <c r="AL43" s="148"/>
      <c r="AM43" s="166"/>
      <c r="AN43" s="147"/>
      <c r="AO43" s="166"/>
      <c r="AP43" s="125"/>
      <c r="AQ43" s="150"/>
    </row>
    <row r="44" spans="1:45" ht="11.25" customHeight="1">
      <c r="A44" s="328" t="s">
        <v>683</v>
      </c>
      <c r="B44" s="331">
        <v>1</v>
      </c>
      <c r="C44" s="140" t="s">
        <v>3</v>
      </c>
      <c r="D44" s="219"/>
      <c r="E44" s="223"/>
      <c r="F44" s="223"/>
      <c r="G44" s="223"/>
      <c r="H44" s="223"/>
      <c r="I44" s="223"/>
      <c r="J44" s="223"/>
      <c r="K44" s="223"/>
      <c r="L44" s="223"/>
      <c r="M44" s="223"/>
      <c r="N44" s="232"/>
      <c r="O44" s="232"/>
      <c r="P44" s="223"/>
      <c r="Q44" s="239"/>
      <c r="R44" s="325" t="s">
        <v>772</v>
      </c>
      <c r="S44" s="307" t="s">
        <v>690</v>
      </c>
      <c r="T44" s="307" t="s">
        <v>690</v>
      </c>
      <c r="U44" s="245"/>
      <c r="V44" s="248"/>
      <c r="W44" s="252"/>
      <c r="X44" s="262"/>
      <c r="Y44" s="265"/>
      <c r="Z44" s="269"/>
      <c r="AA44" s="307" t="s">
        <v>877</v>
      </c>
      <c r="AB44" s="277"/>
      <c r="AC44" s="297"/>
      <c r="AD44" s="287"/>
      <c r="AE44" s="311" t="s">
        <v>690</v>
      </c>
      <c r="AF44" s="173"/>
      <c r="AG44" s="173"/>
      <c r="AH44" s="183"/>
      <c r="AI44" s="317" t="s">
        <v>952</v>
      </c>
      <c r="AJ44" s="311" t="s">
        <v>690</v>
      </c>
      <c r="AK44" s="159"/>
      <c r="AL44" s="173"/>
      <c r="AM44" s="178"/>
      <c r="AN44" s="311" t="s">
        <v>690</v>
      </c>
      <c r="AO44" s="181"/>
      <c r="AP44" s="173"/>
      <c r="AQ44" s="178"/>
      <c r="AR44" s="207"/>
    </row>
    <row r="45" spans="1:45" ht="12" customHeight="1">
      <c r="A45" s="329"/>
      <c r="B45" s="332"/>
      <c r="C45" s="141" t="s">
        <v>32</v>
      </c>
      <c r="D45" s="220"/>
      <c r="E45" s="224"/>
      <c r="F45" s="224"/>
      <c r="G45" s="224" t="s">
        <v>686</v>
      </c>
      <c r="H45" s="224"/>
      <c r="I45" s="224"/>
      <c r="J45" s="224"/>
      <c r="K45" s="224"/>
      <c r="L45" s="224" t="s">
        <v>686</v>
      </c>
      <c r="M45" s="224"/>
      <c r="N45" s="233"/>
      <c r="O45" s="233"/>
      <c r="P45" s="224" t="s">
        <v>686</v>
      </c>
      <c r="Q45" s="240"/>
      <c r="R45" s="326"/>
      <c r="S45" s="308"/>
      <c r="T45" s="308"/>
      <c r="U45" s="246" t="s">
        <v>686</v>
      </c>
      <c r="V45" s="249"/>
      <c r="W45" s="221"/>
      <c r="X45" s="263"/>
      <c r="Y45" s="266" t="s">
        <v>686</v>
      </c>
      <c r="Z45" s="270"/>
      <c r="AA45" s="308"/>
      <c r="AB45" s="278"/>
      <c r="AC45" s="298" t="s">
        <v>686</v>
      </c>
      <c r="AD45" s="288" t="s">
        <v>686</v>
      </c>
      <c r="AE45" s="312"/>
      <c r="AF45" s="174"/>
      <c r="AG45" s="174" t="s">
        <v>686</v>
      </c>
      <c r="AH45" s="184"/>
      <c r="AI45" s="318"/>
      <c r="AJ45" s="312"/>
      <c r="AK45" s="158"/>
      <c r="AL45" s="174" t="s">
        <v>686</v>
      </c>
      <c r="AM45" s="177"/>
      <c r="AN45" s="312"/>
      <c r="AO45" s="182" t="s">
        <v>987</v>
      </c>
      <c r="AP45" s="174" t="s">
        <v>686</v>
      </c>
      <c r="AQ45" s="177"/>
      <c r="AR45" s="205"/>
    </row>
    <row r="46" spans="1:45" ht="12" customHeight="1">
      <c r="A46" s="329"/>
      <c r="B46" s="332"/>
      <c r="C46" s="141" t="s">
        <v>55</v>
      </c>
      <c r="D46" s="220" t="s">
        <v>703</v>
      </c>
      <c r="E46" s="229"/>
      <c r="F46" s="224"/>
      <c r="G46" s="226"/>
      <c r="H46" s="224"/>
      <c r="I46" s="224"/>
      <c r="J46" s="224" t="s">
        <v>721</v>
      </c>
      <c r="K46" s="224"/>
      <c r="L46" s="228"/>
      <c r="M46" s="224"/>
      <c r="N46" s="233"/>
      <c r="O46" s="233"/>
      <c r="P46" s="228"/>
      <c r="Q46" s="240"/>
      <c r="R46" s="326"/>
      <c r="S46" s="308"/>
      <c r="T46" s="308"/>
      <c r="U46" s="228"/>
      <c r="V46" s="249"/>
      <c r="W46" s="251"/>
      <c r="X46" s="264"/>
      <c r="Y46" s="228"/>
      <c r="Z46" s="270"/>
      <c r="AA46" s="308"/>
      <c r="AB46" s="278"/>
      <c r="AC46" s="299"/>
      <c r="AD46" s="175"/>
      <c r="AE46" s="312"/>
      <c r="AF46" s="175"/>
      <c r="AG46" s="175"/>
      <c r="AH46" s="184"/>
      <c r="AI46" s="318"/>
      <c r="AJ46" s="312"/>
      <c r="AK46" s="158"/>
      <c r="AL46" s="175"/>
      <c r="AM46" s="177"/>
      <c r="AN46" s="312"/>
      <c r="AO46" s="176"/>
      <c r="AP46" s="175"/>
      <c r="AQ46" s="177"/>
      <c r="AR46" s="205"/>
    </row>
    <row r="47" spans="1:45" ht="12" customHeight="1">
      <c r="A47" s="329"/>
      <c r="B47" s="332">
        <v>2</v>
      </c>
      <c r="C47" s="142" t="s">
        <v>3</v>
      </c>
      <c r="D47" s="220" t="s">
        <v>704</v>
      </c>
      <c r="E47" s="224"/>
      <c r="F47" s="224"/>
      <c r="G47" s="224"/>
      <c r="H47" s="224"/>
      <c r="I47" s="224"/>
      <c r="J47" s="224" t="s">
        <v>717</v>
      </c>
      <c r="K47" s="224"/>
      <c r="L47" s="224"/>
      <c r="M47" s="224"/>
      <c r="N47" s="233"/>
      <c r="O47" s="233" t="s">
        <v>766</v>
      </c>
      <c r="P47" s="241"/>
      <c r="Q47" s="220"/>
      <c r="R47" s="326"/>
      <c r="S47" s="308"/>
      <c r="T47" s="308"/>
      <c r="U47" s="238"/>
      <c r="V47" s="249"/>
      <c r="W47" s="221" t="s">
        <v>851</v>
      </c>
      <c r="X47" s="233"/>
      <c r="Y47" s="233"/>
      <c r="Z47" s="233"/>
      <c r="AA47" s="308"/>
      <c r="AB47" s="278"/>
      <c r="AC47" s="303" t="s">
        <v>937</v>
      </c>
      <c r="AD47" s="360" t="s">
        <v>1007</v>
      </c>
      <c r="AE47" s="312"/>
      <c r="AF47" s="197"/>
      <c r="AG47" s="180"/>
      <c r="AH47" s="184"/>
      <c r="AI47" s="318"/>
      <c r="AJ47" s="312"/>
      <c r="AK47" s="167"/>
      <c r="AL47" s="177"/>
      <c r="AM47" s="177" t="s">
        <v>963</v>
      </c>
      <c r="AN47" s="312"/>
      <c r="AO47" s="182"/>
      <c r="AP47" s="208"/>
      <c r="AQ47" s="177" t="s">
        <v>691</v>
      </c>
      <c r="AR47" s="205"/>
    </row>
    <row r="48" spans="1:45" ht="12" customHeight="1">
      <c r="A48" s="329"/>
      <c r="B48" s="332"/>
      <c r="C48" s="141" t="s">
        <v>32</v>
      </c>
      <c r="D48" s="221" t="s">
        <v>705</v>
      </c>
      <c r="E48" s="224"/>
      <c r="F48" s="224" t="s">
        <v>776</v>
      </c>
      <c r="G48" s="224"/>
      <c r="H48" s="224" t="s">
        <v>687</v>
      </c>
      <c r="I48" s="224"/>
      <c r="J48" s="224" t="s">
        <v>718</v>
      </c>
      <c r="K48" s="224"/>
      <c r="L48" s="224"/>
      <c r="M48" s="224" t="s">
        <v>687</v>
      </c>
      <c r="N48" s="233"/>
      <c r="O48" s="233" t="s">
        <v>764</v>
      </c>
      <c r="P48" s="240"/>
      <c r="Q48" s="220"/>
      <c r="R48" s="326"/>
      <c r="S48" s="308"/>
      <c r="T48" s="308"/>
      <c r="U48" s="233" t="s">
        <v>847</v>
      </c>
      <c r="V48" s="249"/>
      <c r="W48" s="221" t="s">
        <v>852</v>
      </c>
      <c r="X48" s="255" t="s">
        <v>482</v>
      </c>
      <c r="Y48" s="233"/>
      <c r="Z48" s="233"/>
      <c r="AA48" s="308"/>
      <c r="AB48" s="278"/>
      <c r="AC48" s="303" t="s">
        <v>938</v>
      </c>
      <c r="AD48" s="361"/>
      <c r="AE48" s="312"/>
      <c r="AF48" s="198"/>
      <c r="AG48" s="180"/>
      <c r="AH48" s="184"/>
      <c r="AI48" s="318"/>
      <c r="AJ48" s="312"/>
      <c r="AK48" s="186"/>
      <c r="AL48" s="177"/>
      <c r="AM48" s="177"/>
      <c r="AN48" s="312"/>
      <c r="AO48" s="182" t="s">
        <v>986</v>
      </c>
      <c r="AP48" s="208"/>
      <c r="AQ48" s="177" t="s">
        <v>692</v>
      </c>
      <c r="AR48" s="205"/>
    </row>
    <row r="49" spans="1:44" ht="12" customHeight="1">
      <c r="A49" s="329"/>
      <c r="B49" s="332"/>
      <c r="C49" s="141" t="s">
        <v>55</v>
      </c>
      <c r="D49" s="221" t="s">
        <v>707</v>
      </c>
      <c r="E49" s="224"/>
      <c r="F49" s="224"/>
      <c r="G49" s="224"/>
      <c r="H49" s="224"/>
      <c r="I49" s="224"/>
      <c r="J49" s="224" t="s">
        <v>719</v>
      </c>
      <c r="K49" s="224"/>
      <c r="L49" s="224"/>
      <c r="M49" s="224"/>
      <c r="N49" s="233"/>
      <c r="O49" s="233" t="s">
        <v>765</v>
      </c>
      <c r="P49" s="240"/>
      <c r="Q49" s="240"/>
      <c r="R49" s="326"/>
      <c r="S49" s="308"/>
      <c r="T49" s="308"/>
      <c r="U49" s="233" t="s">
        <v>848</v>
      </c>
      <c r="V49" s="249"/>
      <c r="W49" s="221" t="s">
        <v>875</v>
      </c>
      <c r="X49" s="255" t="s">
        <v>861</v>
      </c>
      <c r="Y49" s="233"/>
      <c r="Z49" s="233"/>
      <c r="AA49" s="308"/>
      <c r="AB49" s="278"/>
      <c r="AC49" s="303" t="s">
        <v>940</v>
      </c>
      <c r="AD49" s="361"/>
      <c r="AE49" s="312"/>
      <c r="AF49" s="196"/>
      <c r="AG49" s="180"/>
      <c r="AH49" s="184"/>
      <c r="AI49" s="318"/>
      <c r="AJ49" s="312"/>
      <c r="AK49" s="186"/>
      <c r="AL49" s="177"/>
      <c r="AM49" s="177"/>
      <c r="AN49" s="312"/>
      <c r="AO49" s="176"/>
      <c r="AP49" s="177" t="s">
        <v>953</v>
      </c>
      <c r="AQ49" s="177"/>
      <c r="AR49" s="205"/>
    </row>
    <row r="50" spans="1:44" ht="12.75" customHeight="1">
      <c r="A50" s="329"/>
      <c r="B50" s="332">
        <v>3</v>
      </c>
      <c r="C50" s="142" t="s">
        <v>3</v>
      </c>
      <c r="D50" s="220"/>
      <c r="E50" s="224"/>
      <c r="F50" s="224"/>
      <c r="G50" s="224"/>
      <c r="H50" s="224"/>
      <c r="I50" s="224"/>
      <c r="J50" s="224" t="s">
        <v>720</v>
      </c>
      <c r="K50" s="231"/>
      <c r="L50" s="224"/>
      <c r="M50" s="224"/>
      <c r="N50" s="233"/>
      <c r="O50" s="233" t="s">
        <v>841</v>
      </c>
      <c r="P50" s="240"/>
      <c r="Q50" s="240"/>
      <c r="R50" s="326"/>
      <c r="S50" s="308"/>
      <c r="T50" s="308"/>
      <c r="U50" s="233"/>
      <c r="V50" s="249"/>
      <c r="W50" s="221"/>
      <c r="X50" s="233" t="s">
        <v>862</v>
      </c>
      <c r="Y50" s="233"/>
      <c r="Z50" s="233"/>
      <c r="AA50" s="308"/>
      <c r="AB50" s="278"/>
      <c r="AC50" s="303" t="s">
        <v>939</v>
      </c>
      <c r="AD50" s="144"/>
      <c r="AE50" s="312"/>
      <c r="AF50" s="196"/>
      <c r="AG50" s="180"/>
      <c r="AH50" s="184"/>
      <c r="AI50" s="318"/>
      <c r="AJ50" s="312"/>
      <c r="AK50" s="186"/>
      <c r="AL50" s="177"/>
      <c r="AM50" s="177"/>
      <c r="AN50" s="312"/>
      <c r="AO50" s="182"/>
      <c r="AP50" s="208"/>
      <c r="AQ50" s="177"/>
      <c r="AR50" s="205"/>
    </row>
    <row r="51" spans="1:44" ht="12" customHeight="1">
      <c r="A51" s="329"/>
      <c r="B51" s="332"/>
      <c r="C51" s="141" t="s">
        <v>32</v>
      </c>
      <c r="D51" s="220"/>
      <c r="E51" s="224"/>
      <c r="F51" s="224"/>
      <c r="G51" s="224"/>
      <c r="H51" s="224"/>
      <c r="I51" s="224"/>
      <c r="J51" s="224" t="s">
        <v>782</v>
      </c>
      <c r="K51" s="224"/>
      <c r="L51" s="224"/>
      <c r="M51" s="224"/>
      <c r="N51" s="233"/>
      <c r="O51" s="233" t="s">
        <v>842</v>
      </c>
      <c r="P51" s="240"/>
      <c r="Q51" s="220"/>
      <c r="R51" s="326"/>
      <c r="S51" s="308"/>
      <c r="T51" s="308"/>
      <c r="U51" s="233" t="s">
        <v>849</v>
      </c>
      <c r="V51" s="249"/>
      <c r="W51" s="221"/>
      <c r="X51" s="255" t="s">
        <v>864</v>
      </c>
      <c r="Y51" s="233"/>
      <c r="Z51" s="233"/>
      <c r="AA51" s="308"/>
      <c r="AB51" s="278"/>
      <c r="AC51" s="303" t="s">
        <v>941</v>
      </c>
      <c r="AD51" s="144"/>
      <c r="AE51" s="312"/>
      <c r="AF51" s="196"/>
      <c r="AG51" s="180"/>
      <c r="AH51" s="184"/>
      <c r="AI51" s="318"/>
      <c r="AJ51" s="312"/>
      <c r="AK51" s="167"/>
      <c r="AL51" s="177"/>
      <c r="AM51" s="177"/>
      <c r="AN51" s="312"/>
      <c r="AO51" s="182" t="s">
        <v>953</v>
      </c>
      <c r="AP51" s="208"/>
      <c r="AQ51" s="177"/>
      <c r="AR51" s="205"/>
    </row>
    <row r="52" spans="1:44" ht="12" customHeight="1" thickBot="1">
      <c r="A52" s="330"/>
      <c r="B52" s="333"/>
      <c r="C52" s="143" t="s">
        <v>55</v>
      </c>
      <c r="D52" s="222"/>
      <c r="E52" s="227"/>
      <c r="F52" s="227"/>
      <c r="G52" s="227"/>
      <c r="H52" s="227"/>
      <c r="I52" s="227"/>
      <c r="J52" s="227" t="s">
        <v>800</v>
      </c>
      <c r="K52" s="227"/>
      <c r="L52" s="227"/>
      <c r="M52" s="227"/>
      <c r="N52" s="227"/>
      <c r="O52" s="227"/>
      <c r="P52" s="242"/>
      <c r="Q52" s="242"/>
      <c r="R52" s="327"/>
      <c r="S52" s="310"/>
      <c r="T52" s="310"/>
      <c r="U52" s="227" t="s">
        <v>850</v>
      </c>
      <c r="V52" s="250"/>
      <c r="W52" s="254"/>
      <c r="X52" s="256" t="s">
        <v>782</v>
      </c>
      <c r="Y52" s="227"/>
      <c r="Z52" s="250"/>
      <c r="AA52" s="310"/>
      <c r="AB52" s="279"/>
      <c r="AC52" s="304" t="s">
        <v>942</v>
      </c>
      <c r="AD52" s="194"/>
      <c r="AE52" s="314"/>
      <c r="AF52" s="199"/>
      <c r="AG52" s="185"/>
      <c r="AH52" s="179"/>
      <c r="AI52" s="319"/>
      <c r="AJ52" s="314"/>
      <c r="AK52" s="168"/>
      <c r="AL52" s="153"/>
      <c r="AM52" s="153"/>
      <c r="AN52" s="314"/>
      <c r="AO52" s="187"/>
      <c r="AP52" s="209"/>
      <c r="AQ52" s="153"/>
      <c r="AR52" s="206"/>
    </row>
    <row r="53" spans="1:44" ht="20.100000000000001" customHeight="1">
      <c r="H53" s="125"/>
    </row>
    <row r="60" spans="1:44" ht="20.100000000000001" customHeight="1">
      <c r="G60" s="124"/>
      <c r="X60" s="144"/>
    </row>
    <row r="61" spans="1:44" ht="20.100000000000001" customHeight="1">
      <c r="G61" s="123"/>
      <c r="X61" s="144"/>
    </row>
    <row r="62" spans="1:44" ht="20.100000000000001" customHeight="1">
      <c r="G62" s="124"/>
      <c r="X62" s="145"/>
    </row>
    <row r="63" spans="1:44" ht="20.100000000000001" customHeight="1">
      <c r="G63" s="124"/>
      <c r="X63" s="144"/>
    </row>
    <row r="64" spans="1:44" ht="20.100000000000001" customHeight="1">
      <c r="G64" s="123"/>
      <c r="X64" s="144"/>
    </row>
    <row r="65" spans="7:24" ht="20.100000000000001" customHeight="1">
      <c r="G65" s="124"/>
      <c r="X65" s="144"/>
    </row>
    <row r="66" spans="7:24" ht="20.100000000000001" customHeight="1">
      <c r="G66" s="124"/>
    </row>
    <row r="67" spans="7:24" ht="20.100000000000001" customHeight="1">
      <c r="G67" s="123"/>
    </row>
    <row r="68" spans="7:24" ht="20.100000000000001" customHeight="1">
      <c r="G68" s="124"/>
    </row>
    <row r="69" spans="7:24" ht="20.100000000000001" customHeight="1">
      <c r="G69" s="124"/>
    </row>
    <row r="70" spans="7:24" ht="20.100000000000001" customHeight="1">
      <c r="G70" s="123"/>
    </row>
    <row r="71" spans="7:24" ht="20.100000000000001" customHeight="1">
      <c r="G71" s="124"/>
    </row>
    <row r="72" spans="7:24" ht="20.100000000000001" customHeight="1">
      <c r="G72" s="124"/>
    </row>
    <row r="73" spans="7:24" ht="20.100000000000001" customHeight="1">
      <c r="G73" s="123"/>
    </row>
    <row r="74" spans="7:24" ht="20.100000000000001" customHeight="1">
      <c r="G74" s="124"/>
    </row>
    <row r="75" spans="7:24" ht="20.100000000000001" customHeight="1">
      <c r="G75" s="124"/>
    </row>
    <row r="76" spans="7:24" ht="20.100000000000001" customHeight="1">
      <c r="G76" s="123"/>
    </row>
    <row r="77" spans="7:24" ht="20.100000000000001" customHeight="1">
      <c r="G77" s="124"/>
    </row>
    <row r="78" spans="7:24" ht="20.100000000000001" customHeight="1">
      <c r="G78" s="124"/>
    </row>
    <row r="79" spans="7:24" ht="20.100000000000001" customHeight="1">
      <c r="G79" s="123"/>
    </row>
    <row r="80" spans="7:24" ht="20.100000000000001" customHeight="1">
      <c r="G80" s="124"/>
    </row>
    <row r="81" spans="7:7" ht="20.100000000000001" customHeight="1">
      <c r="G81" s="124"/>
    </row>
    <row r="82" spans="7:7" ht="20.100000000000001" customHeight="1">
      <c r="G82" s="123"/>
    </row>
    <row r="83" spans="7:7" ht="20.100000000000001" customHeight="1">
      <c r="G83" s="124"/>
    </row>
    <row r="84" spans="7:7" ht="20.100000000000001" customHeight="1">
      <c r="G84" s="124"/>
    </row>
    <row r="85" spans="7:7" ht="20.100000000000001" customHeight="1">
      <c r="G85" s="123"/>
    </row>
    <row r="86" spans="7:7" ht="20.100000000000001" customHeight="1">
      <c r="G86" s="124"/>
    </row>
    <row r="87" spans="7:7" ht="20.100000000000001" customHeight="1">
      <c r="G87" s="124"/>
    </row>
    <row r="88" spans="7:7" ht="20.100000000000001" customHeight="1">
      <c r="G88" s="123"/>
    </row>
    <row r="89" spans="7:7" ht="20.100000000000001" customHeight="1">
      <c r="G89" s="124"/>
    </row>
    <row r="90" spans="7:7" ht="20.100000000000001" customHeight="1">
      <c r="G90" s="124"/>
    </row>
    <row r="91" spans="7:7" ht="20.100000000000001" customHeight="1">
      <c r="G91" s="123"/>
    </row>
    <row r="92" spans="7:7" ht="20.100000000000001" customHeight="1">
      <c r="G92" s="124"/>
    </row>
  </sheetData>
  <mergeCells count="57">
    <mergeCell ref="AD47:AD49"/>
    <mergeCell ref="AE44:AE52"/>
    <mergeCell ref="AE34:AE42"/>
    <mergeCell ref="AE24:AE32"/>
    <mergeCell ref="AE14:AE22"/>
    <mergeCell ref="AE4:AE12"/>
    <mergeCell ref="A4:A12"/>
    <mergeCell ref="B4:B6"/>
    <mergeCell ref="R4:R12"/>
    <mergeCell ref="R14:R22"/>
    <mergeCell ref="R24:R32"/>
    <mergeCell ref="B7:B9"/>
    <mergeCell ref="B10:B12"/>
    <mergeCell ref="B27:B29"/>
    <mergeCell ref="B30:B32"/>
    <mergeCell ref="A14:A22"/>
    <mergeCell ref="B14:B16"/>
    <mergeCell ref="B17:B19"/>
    <mergeCell ref="B20:B22"/>
    <mergeCell ref="A24:A32"/>
    <mergeCell ref="B24:B26"/>
    <mergeCell ref="R34:R42"/>
    <mergeCell ref="R44:R52"/>
    <mergeCell ref="A44:A52"/>
    <mergeCell ref="B44:B46"/>
    <mergeCell ref="B47:B49"/>
    <mergeCell ref="B50:B52"/>
    <mergeCell ref="A34:A42"/>
    <mergeCell ref="B34:B36"/>
    <mergeCell ref="B37:B39"/>
    <mergeCell ref="B40:B42"/>
    <mergeCell ref="T44:T52"/>
    <mergeCell ref="T34:T42"/>
    <mergeCell ref="T24:T32"/>
    <mergeCell ref="T14:T22"/>
    <mergeCell ref="T4:T12"/>
    <mergeCell ref="S4:S12"/>
    <mergeCell ref="S14:S22"/>
    <mergeCell ref="S24:S32"/>
    <mergeCell ref="S34:S42"/>
    <mergeCell ref="S44:S52"/>
    <mergeCell ref="AA34:AA42"/>
    <mergeCell ref="AA44:AA52"/>
    <mergeCell ref="AN4:AN12"/>
    <mergeCell ref="AN14:AN22"/>
    <mergeCell ref="AN24:AN32"/>
    <mergeCell ref="AN34:AN42"/>
    <mergeCell ref="AN44:AN52"/>
    <mergeCell ref="AJ4:AJ12"/>
    <mergeCell ref="AJ14:AJ22"/>
    <mergeCell ref="AJ24:AJ32"/>
    <mergeCell ref="AJ34:AJ42"/>
    <mergeCell ref="AJ44:AJ52"/>
    <mergeCell ref="AA4:AA12"/>
    <mergeCell ref="AA14:AA22"/>
    <mergeCell ref="AA24:AA32"/>
    <mergeCell ref="AI44:AI52"/>
  </mergeCells>
  <pageMargins left="0.27559055118110237" right="0.19685039370078741" top="0.19685039370078741" bottom="0.19685039370078741" header="0.19685039370078741" footer="0.19685039370078741"/>
  <pageSetup scale="94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1"/>
  <sheetViews>
    <sheetView showGridLines="0" topLeftCell="B1" zoomScaleNormal="100" workbookViewId="0">
      <selection activeCell="C5" sqref="C5"/>
    </sheetView>
  </sheetViews>
  <sheetFormatPr defaultColWidth="10.25" defaultRowHeight="20.100000000000001" customHeight="1"/>
  <cols>
    <col min="1" max="1" width="13.25" style="1" customWidth="1"/>
    <col min="2" max="2" width="17.625" style="1" customWidth="1"/>
    <col min="3" max="3" width="16.75" style="1" customWidth="1"/>
    <col min="4" max="4" width="3.625" style="1" customWidth="1"/>
    <col min="5" max="5" width="14" style="1" customWidth="1"/>
    <col min="6" max="6" width="17.625" style="1" customWidth="1"/>
    <col min="7" max="7" width="15.625" style="1" customWidth="1"/>
    <col min="8" max="8" width="2.875" style="1" customWidth="1"/>
    <col min="9" max="9" width="13.25" style="1" customWidth="1"/>
    <col min="10" max="10" width="15.75" style="1" customWidth="1"/>
    <col min="11" max="11" width="14.625" style="1" customWidth="1"/>
    <col min="12" max="12" width="2.75" style="1" customWidth="1"/>
    <col min="13" max="13" width="12.125" style="1" customWidth="1"/>
    <col min="14" max="15" width="12.25" style="1" customWidth="1"/>
    <col min="16" max="16" width="2.625" style="1" customWidth="1"/>
    <col min="17" max="17" width="12.125" style="1" customWidth="1"/>
    <col min="18" max="19" width="12.25" style="1" customWidth="1"/>
    <col min="20" max="16384" width="10.25" style="1"/>
  </cols>
  <sheetData>
    <row r="1" spans="1:19" ht="13.5" customHeight="1">
      <c r="A1" s="25" t="s">
        <v>358</v>
      </c>
      <c r="B1" s="26" t="s">
        <v>2</v>
      </c>
      <c r="C1" s="26" t="s">
        <v>55</v>
      </c>
      <c r="D1" s="27"/>
      <c r="E1" s="28" t="s">
        <v>358</v>
      </c>
      <c r="F1" s="29" t="s">
        <v>124</v>
      </c>
      <c r="G1" s="30" t="s">
        <v>55</v>
      </c>
      <c r="H1" s="31"/>
      <c r="I1" s="32" t="s">
        <v>358</v>
      </c>
      <c r="J1" s="33" t="s">
        <v>205</v>
      </c>
      <c r="K1" s="34" t="s">
        <v>55</v>
      </c>
      <c r="L1" s="31"/>
      <c r="M1" s="35" t="s">
        <v>358</v>
      </c>
      <c r="N1" s="36" t="s">
        <v>294</v>
      </c>
      <c r="O1" s="37" t="s">
        <v>55</v>
      </c>
      <c r="P1" s="31"/>
      <c r="Q1" s="38" t="s">
        <v>358</v>
      </c>
      <c r="R1" s="39" t="s">
        <v>359</v>
      </c>
      <c r="S1" s="40"/>
    </row>
    <row r="2" spans="1:19" ht="12.75" customHeight="1">
      <c r="A2" s="41" t="s">
        <v>19</v>
      </c>
      <c r="B2" s="42" t="s">
        <v>46</v>
      </c>
      <c r="C2" s="43" t="s">
        <v>46</v>
      </c>
      <c r="D2" s="44"/>
      <c r="E2" s="41" t="s">
        <v>19</v>
      </c>
      <c r="F2" s="42" t="s">
        <v>46</v>
      </c>
      <c r="G2" s="43" t="s">
        <v>46</v>
      </c>
      <c r="H2" s="44"/>
      <c r="I2" s="41" t="s">
        <v>19</v>
      </c>
      <c r="J2" s="42" t="s">
        <v>46</v>
      </c>
      <c r="K2" s="43" t="s">
        <v>46</v>
      </c>
      <c r="L2" s="44"/>
      <c r="M2" s="41" t="s">
        <v>360</v>
      </c>
      <c r="N2" s="42"/>
      <c r="O2" s="43"/>
      <c r="P2" s="44"/>
      <c r="Q2" s="41" t="s">
        <v>360</v>
      </c>
      <c r="R2" s="42"/>
      <c r="S2" s="43"/>
    </row>
    <row r="3" spans="1:19" ht="12.75" customHeight="1">
      <c r="A3" s="45" t="s">
        <v>361</v>
      </c>
      <c r="B3" s="46" t="s">
        <v>46</v>
      </c>
      <c r="C3" s="47" t="s">
        <v>46</v>
      </c>
      <c r="D3" s="44"/>
      <c r="E3" s="45" t="s">
        <v>361</v>
      </c>
      <c r="F3" s="46" t="s">
        <v>46</v>
      </c>
      <c r="G3" s="47"/>
      <c r="H3" s="44"/>
      <c r="I3" s="45" t="s">
        <v>361</v>
      </c>
      <c r="J3" s="46" t="s">
        <v>46</v>
      </c>
      <c r="K3" s="47"/>
      <c r="L3" s="44"/>
      <c r="M3" s="45" t="s">
        <v>4</v>
      </c>
      <c r="N3" s="46"/>
      <c r="O3" s="47"/>
      <c r="P3" s="44"/>
      <c r="Q3" s="45" t="s">
        <v>4</v>
      </c>
      <c r="R3" s="46"/>
      <c r="S3" s="47"/>
    </row>
    <row r="4" spans="1:19" ht="12.75" customHeight="1">
      <c r="A4" s="45" t="s">
        <v>362</v>
      </c>
      <c r="B4" s="46" t="s">
        <v>46</v>
      </c>
      <c r="C4" s="47" t="s">
        <v>46</v>
      </c>
      <c r="D4" s="44"/>
      <c r="E4" s="45" t="s">
        <v>362</v>
      </c>
      <c r="F4" s="46" t="s">
        <v>46</v>
      </c>
      <c r="G4" s="47"/>
      <c r="H4" s="44"/>
      <c r="I4" s="45" t="s">
        <v>362</v>
      </c>
      <c r="J4" s="46" t="s">
        <v>46</v>
      </c>
      <c r="K4" s="47"/>
      <c r="L4" s="44"/>
      <c r="M4" s="45" t="s">
        <v>56</v>
      </c>
      <c r="N4" s="46"/>
      <c r="O4" s="47"/>
      <c r="P4" s="44"/>
      <c r="Q4" s="45" t="s">
        <v>56</v>
      </c>
      <c r="R4" s="46"/>
      <c r="S4" s="47"/>
    </row>
    <row r="5" spans="1:19" ht="12.75" customHeight="1">
      <c r="A5" s="45" t="s">
        <v>4</v>
      </c>
      <c r="B5" s="46" t="s">
        <v>8</v>
      </c>
      <c r="C5" s="46" t="s">
        <v>46</v>
      </c>
      <c r="D5" s="48"/>
      <c r="E5" s="45" t="s">
        <v>4</v>
      </c>
      <c r="F5" s="46" t="s">
        <v>8</v>
      </c>
      <c r="G5" s="46"/>
      <c r="H5" s="48"/>
      <c r="I5" s="45" t="s">
        <v>4</v>
      </c>
      <c r="J5" s="46" t="s">
        <v>8</v>
      </c>
      <c r="K5" s="47"/>
      <c r="L5" s="44"/>
      <c r="M5" s="45" t="s">
        <v>86</v>
      </c>
      <c r="N5" s="46"/>
      <c r="O5" s="47"/>
      <c r="P5" s="44"/>
      <c r="Q5" s="45" t="s">
        <v>86</v>
      </c>
      <c r="R5" s="46"/>
      <c r="S5" s="47"/>
    </row>
    <row r="6" spans="1:19" ht="12.75" customHeight="1">
      <c r="A6" s="45" t="s">
        <v>56</v>
      </c>
      <c r="B6" s="46" t="s">
        <v>71</v>
      </c>
      <c r="C6" s="47" t="s">
        <v>46</v>
      </c>
      <c r="D6" s="44"/>
      <c r="E6" s="45" t="s">
        <v>56</v>
      </c>
      <c r="F6" s="46" t="s">
        <v>71</v>
      </c>
      <c r="G6" s="47"/>
      <c r="H6" s="44"/>
      <c r="I6" s="45" t="s">
        <v>56</v>
      </c>
      <c r="J6" s="46" t="s">
        <v>71</v>
      </c>
      <c r="K6" s="47"/>
      <c r="L6" s="44"/>
      <c r="M6" s="45" t="s">
        <v>363</v>
      </c>
      <c r="N6" s="46"/>
      <c r="O6" s="47"/>
      <c r="P6" s="44"/>
      <c r="Q6" s="45" t="s">
        <v>16</v>
      </c>
      <c r="R6" s="46"/>
      <c r="S6" s="47"/>
    </row>
    <row r="7" spans="1:19" ht="12.75" customHeight="1">
      <c r="A7" s="45" t="s">
        <v>86</v>
      </c>
      <c r="B7" s="46" t="s">
        <v>105</v>
      </c>
      <c r="C7" s="47" t="s">
        <v>46</v>
      </c>
      <c r="D7" s="44"/>
      <c r="E7" s="45" t="s">
        <v>86</v>
      </c>
      <c r="F7" s="46" t="s">
        <v>105</v>
      </c>
      <c r="G7" s="47"/>
      <c r="H7" s="44"/>
      <c r="I7" s="45" t="s">
        <v>86</v>
      </c>
      <c r="J7" s="46" t="s">
        <v>105</v>
      </c>
      <c r="K7" s="47"/>
      <c r="L7" s="44"/>
      <c r="M7" s="45" t="s">
        <v>364</v>
      </c>
      <c r="N7" s="46"/>
      <c r="O7" s="47"/>
      <c r="P7" s="44"/>
      <c r="Q7" s="45" t="s">
        <v>8</v>
      </c>
      <c r="R7" s="46"/>
      <c r="S7" s="47"/>
    </row>
    <row r="8" spans="1:19" ht="12.75" customHeight="1">
      <c r="A8" s="45" t="s">
        <v>365</v>
      </c>
      <c r="B8" s="46" t="s">
        <v>366</v>
      </c>
      <c r="C8" s="47" t="s">
        <v>46</v>
      </c>
      <c r="D8" s="44"/>
      <c r="E8" s="45" t="s">
        <v>367</v>
      </c>
      <c r="F8" s="46" t="s">
        <v>200</v>
      </c>
      <c r="G8" s="47"/>
      <c r="H8" s="44"/>
      <c r="I8" s="45" t="s">
        <v>368</v>
      </c>
      <c r="J8" s="46" t="s">
        <v>54</v>
      </c>
      <c r="K8" s="47"/>
      <c r="L8" s="44"/>
      <c r="M8" s="45" t="s">
        <v>16</v>
      </c>
      <c r="N8" s="46"/>
      <c r="O8" s="47"/>
      <c r="P8" s="44"/>
      <c r="Q8" s="45" t="s">
        <v>369</v>
      </c>
      <c r="R8" s="46"/>
      <c r="S8" s="47"/>
    </row>
    <row r="9" spans="1:19" ht="12.75" customHeight="1">
      <c r="A9" s="45" t="s">
        <v>370</v>
      </c>
      <c r="B9" s="46" t="s">
        <v>371</v>
      </c>
      <c r="C9" s="47"/>
      <c r="D9" s="44"/>
      <c r="E9" s="45" t="s">
        <v>372</v>
      </c>
      <c r="F9" s="46" t="s">
        <v>373</v>
      </c>
      <c r="G9" s="47"/>
      <c r="H9" s="44"/>
      <c r="I9" s="45" t="s">
        <v>364</v>
      </c>
      <c r="J9" s="46" t="s">
        <v>374</v>
      </c>
      <c r="K9" s="47"/>
      <c r="L9" s="44"/>
      <c r="M9" s="45" t="s">
        <v>8</v>
      </c>
      <c r="N9" s="46"/>
      <c r="O9" s="47"/>
      <c r="P9" s="44"/>
      <c r="Q9" s="45" t="s">
        <v>375</v>
      </c>
      <c r="R9" s="46"/>
      <c r="S9" s="47"/>
    </row>
    <row r="10" spans="1:19" ht="12.75" customHeight="1">
      <c r="A10" s="45" t="s">
        <v>376</v>
      </c>
      <c r="B10" s="46" t="s">
        <v>377</v>
      </c>
      <c r="C10" s="46" t="s">
        <v>46</v>
      </c>
      <c r="D10" s="48"/>
      <c r="E10" s="45" t="s">
        <v>378</v>
      </c>
      <c r="F10" s="46" t="s">
        <v>379</v>
      </c>
      <c r="G10" s="47"/>
      <c r="H10" s="44"/>
      <c r="I10" s="45" t="s">
        <v>16</v>
      </c>
      <c r="J10" s="46" t="s">
        <v>43</v>
      </c>
      <c r="K10" s="47"/>
      <c r="L10" s="44"/>
      <c r="M10" s="45" t="s">
        <v>369</v>
      </c>
      <c r="N10" s="46"/>
      <c r="O10" s="47"/>
      <c r="P10" s="44"/>
      <c r="Q10" s="45" t="s">
        <v>380</v>
      </c>
      <c r="R10" s="46"/>
      <c r="S10" s="47"/>
    </row>
    <row r="11" spans="1:19" ht="12.75" customHeight="1">
      <c r="A11" s="45" t="s">
        <v>59</v>
      </c>
      <c r="B11" s="46" t="s">
        <v>74</v>
      </c>
      <c r="C11" s="46" t="s">
        <v>46</v>
      </c>
      <c r="D11" s="48"/>
      <c r="E11" s="45" t="s">
        <v>381</v>
      </c>
      <c r="F11" s="46" t="s">
        <v>382</v>
      </c>
      <c r="G11" s="47"/>
      <c r="H11" s="44"/>
      <c r="I11" s="45" t="s">
        <v>8</v>
      </c>
      <c r="J11" s="46" t="s">
        <v>36</v>
      </c>
      <c r="K11" s="47"/>
      <c r="L11" s="44"/>
      <c r="M11" s="45" t="s">
        <v>375</v>
      </c>
      <c r="N11" s="46"/>
      <c r="O11" s="47"/>
      <c r="P11" s="44"/>
      <c r="Q11" s="45" t="s">
        <v>383</v>
      </c>
      <c r="R11" s="46"/>
      <c r="S11" s="47"/>
    </row>
    <row r="12" spans="1:19" ht="12.75" customHeight="1">
      <c r="A12" s="45" t="s">
        <v>57</v>
      </c>
      <c r="B12" s="46" t="s">
        <v>72</v>
      </c>
      <c r="C12" s="46"/>
      <c r="D12" s="48"/>
      <c r="E12" s="45" t="s">
        <v>384</v>
      </c>
      <c r="F12" s="46" t="s">
        <v>385</v>
      </c>
      <c r="G12" s="47"/>
      <c r="H12" s="44"/>
      <c r="I12" s="45" t="s">
        <v>386</v>
      </c>
      <c r="J12" s="46" t="s">
        <v>387</v>
      </c>
      <c r="K12" s="47"/>
      <c r="L12" s="44"/>
      <c r="M12" s="45" t="s">
        <v>380</v>
      </c>
      <c r="N12" s="46"/>
      <c r="O12" s="47"/>
      <c r="P12" s="44"/>
      <c r="Q12" s="45" t="s">
        <v>388</v>
      </c>
      <c r="R12" s="46"/>
      <c r="S12" s="47"/>
    </row>
    <row r="13" spans="1:19" ht="12.75" customHeight="1">
      <c r="A13" s="45" t="s">
        <v>389</v>
      </c>
      <c r="B13" s="46" t="s">
        <v>37</v>
      </c>
      <c r="C13" s="46" t="s">
        <v>46</v>
      </c>
      <c r="D13" s="48"/>
      <c r="E13" s="45" t="s">
        <v>390</v>
      </c>
      <c r="F13" s="46" t="s">
        <v>391</v>
      </c>
      <c r="G13" s="47"/>
      <c r="H13" s="44"/>
      <c r="I13" s="45" t="s">
        <v>392</v>
      </c>
      <c r="J13" s="46" t="s">
        <v>393</v>
      </c>
      <c r="K13" s="47"/>
      <c r="L13" s="44"/>
      <c r="M13" s="45" t="s">
        <v>383</v>
      </c>
      <c r="N13" s="46"/>
      <c r="O13" s="47"/>
      <c r="P13" s="44"/>
      <c r="Q13" s="45" t="s">
        <v>394</v>
      </c>
      <c r="R13" s="46"/>
      <c r="S13" s="47"/>
    </row>
    <row r="14" spans="1:19" ht="12.75" customHeight="1">
      <c r="A14" s="45" t="s">
        <v>395</v>
      </c>
      <c r="B14" s="46" t="s">
        <v>396</v>
      </c>
      <c r="C14" s="46" t="s">
        <v>46</v>
      </c>
      <c r="D14" s="48"/>
      <c r="E14" s="45" t="s">
        <v>397</v>
      </c>
      <c r="F14" s="46" t="s">
        <v>398</v>
      </c>
      <c r="G14" s="47"/>
      <c r="H14" s="44"/>
      <c r="I14" s="45" t="s">
        <v>399</v>
      </c>
      <c r="J14" s="46" t="s">
        <v>400</v>
      </c>
      <c r="K14" s="47"/>
      <c r="L14" s="44"/>
      <c r="M14" s="45" t="s">
        <v>388</v>
      </c>
      <c r="N14" s="46"/>
      <c r="O14" s="47"/>
      <c r="P14" s="44"/>
      <c r="Q14" s="45" t="s">
        <v>401</v>
      </c>
      <c r="R14" s="46"/>
      <c r="S14" s="47"/>
    </row>
    <row r="15" spans="1:19" ht="12.75" customHeight="1">
      <c r="A15" s="45" t="s">
        <v>402</v>
      </c>
      <c r="B15" s="46" t="s">
        <v>403</v>
      </c>
      <c r="C15" s="46" t="s">
        <v>46</v>
      </c>
      <c r="D15" s="48"/>
      <c r="E15" s="45" t="s">
        <v>404</v>
      </c>
      <c r="F15" s="46" t="s">
        <v>405</v>
      </c>
      <c r="G15" s="47"/>
      <c r="H15" s="44"/>
      <c r="I15" s="45" t="s">
        <v>380</v>
      </c>
      <c r="J15" s="46" t="s">
        <v>406</v>
      </c>
      <c r="K15" s="47"/>
      <c r="L15" s="44"/>
      <c r="M15" s="45" t="s">
        <v>394</v>
      </c>
      <c r="N15" s="46"/>
      <c r="O15" s="47"/>
      <c r="P15" s="44"/>
      <c r="Q15" s="45" t="s">
        <v>407</v>
      </c>
      <c r="R15" s="46"/>
      <c r="S15" s="47"/>
    </row>
    <row r="16" spans="1:19" ht="12.75" customHeight="1">
      <c r="A16" s="45" t="s">
        <v>15</v>
      </c>
      <c r="B16" s="46" t="s">
        <v>42</v>
      </c>
      <c r="C16" s="46" t="s">
        <v>46</v>
      </c>
      <c r="D16" s="48"/>
      <c r="E16" s="45" t="s">
        <v>408</v>
      </c>
      <c r="F16" s="46" t="s">
        <v>409</v>
      </c>
      <c r="G16" s="47"/>
      <c r="H16" s="44"/>
      <c r="I16" s="45" t="s">
        <v>410</v>
      </c>
      <c r="J16" s="46" t="s">
        <v>411</v>
      </c>
      <c r="K16" s="47"/>
      <c r="L16" s="44"/>
      <c r="M16" s="45" t="s">
        <v>401</v>
      </c>
      <c r="N16" s="46"/>
      <c r="O16" s="47"/>
      <c r="P16" s="44"/>
      <c r="Q16" s="45" t="s">
        <v>412</v>
      </c>
      <c r="R16" s="46"/>
      <c r="S16" s="47"/>
    </row>
    <row r="17" spans="1:19" ht="12.75" customHeight="1">
      <c r="A17" s="45" t="s">
        <v>413</v>
      </c>
      <c r="B17" s="46" t="s">
        <v>414</v>
      </c>
      <c r="C17" s="46"/>
      <c r="D17" s="48"/>
      <c r="E17" s="45" t="s">
        <v>415</v>
      </c>
      <c r="F17" s="46" t="s">
        <v>416</v>
      </c>
      <c r="G17" s="47"/>
      <c r="H17" s="44"/>
      <c r="I17" s="45" t="s">
        <v>417</v>
      </c>
      <c r="J17" s="46" t="s">
        <v>198</v>
      </c>
      <c r="K17" s="47"/>
      <c r="L17" s="44"/>
      <c r="M17" s="45" t="s">
        <v>407</v>
      </c>
      <c r="N17" s="46"/>
      <c r="O17" s="47"/>
      <c r="P17" s="44"/>
      <c r="Q17" s="45" t="s">
        <v>418</v>
      </c>
      <c r="R17" s="46"/>
      <c r="S17" s="47"/>
    </row>
    <row r="18" spans="1:19" ht="12.75" customHeight="1">
      <c r="A18" s="45" t="s">
        <v>61</v>
      </c>
      <c r="B18" s="46" t="s">
        <v>75</v>
      </c>
      <c r="C18" s="46"/>
      <c r="D18" s="48"/>
      <c r="E18" s="45" t="s">
        <v>419</v>
      </c>
      <c r="F18" s="46" t="s">
        <v>179</v>
      </c>
      <c r="G18" s="47"/>
      <c r="H18" s="44"/>
      <c r="I18" s="45" t="s">
        <v>420</v>
      </c>
      <c r="J18" s="46" t="s">
        <v>203</v>
      </c>
      <c r="K18" s="47"/>
      <c r="L18" s="44"/>
      <c r="M18" s="45" t="s">
        <v>412</v>
      </c>
      <c r="N18" s="46"/>
      <c r="O18" s="47"/>
      <c r="P18" s="44"/>
      <c r="Q18" s="45" t="s">
        <v>421</v>
      </c>
      <c r="R18" s="46"/>
      <c r="S18" s="47"/>
    </row>
    <row r="19" spans="1:19" ht="12.75" customHeight="1">
      <c r="A19" s="45" t="s">
        <v>422</v>
      </c>
      <c r="B19" s="46" t="s">
        <v>423</v>
      </c>
      <c r="C19" s="46" t="s">
        <v>46</v>
      </c>
      <c r="D19" s="48"/>
      <c r="E19" s="45" t="s">
        <v>424</v>
      </c>
      <c r="F19" s="46" t="s">
        <v>425</v>
      </c>
      <c r="G19" s="47"/>
      <c r="H19" s="44"/>
      <c r="I19" s="45" t="s">
        <v>426</v>
      </c>
      <c r="J19" s="46" t="s">
        <v>427</v>
      </c>
      <c r="K19" s="47"/>
      <c r="L19" s="44"/>
      <c r="M19" s="45" t="s">
        <v>418</v>
      </c>
      <c r="N19" s="46"/>
      <c r="O19" s="47"/>
      <c r="P19" s="44"/>
      <c r="Q19" s="45" t="s">
        <v>428</v>
      </c>
      <c r="R19" s="46"/>
      <c r="S19" s="47"/>
    </row>
    <row r="20" spans="1:19" ht="12.75" customHeight="1">
      <c r="A20" s="45" t="s">
        <v>429</v>
      </c>
      <c r="B20" s="46" t="s">
        <v>430</v>
      </c>
      <c r="C20" s="46" t="s">
        <v>46</v>
      </c>
      <c r="D20" s="48"/>
      <c r="E20" s="45" t="s">
        <v>333</v>
      </c>
      <c r="F20" s="46" t="s">
        <v>431</v>
      </c>
      <c r="G20" s="47"/>
      <c r="H20" s="44"/>
      <c r="I20" s="45" t="s">
        <v>432</v>
      </c>
      <c r="J20" s="46" t="s">
        <v>433</v>
      </c>
      <c r="K20" s="47"/>
      <c r="L20" s="44"/>
      <c r="M20" s="45" t="s">
        <v>421</v>
      </c>
      <c r="N20" s="46"/>
      <c r="O20" s="47"/>
      <c r="P20" s="44"/>
      <c r="Q20" s="45" t="s">
        <v>434</v>
      </c>
      <c r="R20" s="46"/>
      <c r="S20" s="47"/>
    </row>
    <row r="21" spans="1:19" ht="12.75" customHeight="1">
      <c r="A21" s="45" t="s">
        <v>435</v>
      </c>
      <c r="B21" s="46" t="s">
        <v>436</v>
      </c>
      <c r="C21" s="46" t="s">
        <v>46</v>
      </c>
      <c r="D21" s="48"/>
      <c r="E21" s="45" t="s">
        <v>437</v>
      </c>
      <c r="F21" s="46" t="s">
        <v>438</v>
      </c>
      <c r="G21" s="47"/>
      <c r="H21" s="44"/>
      <c r="I21" s="45" t="s">
        <v>439</v>
      </c>
      <c r="J21" s="46" t="s">
        <v>411</v>
      </c>
      <c r="K21" s="47"/>
      <c r="L21" s="44"/>
      <c r="M21" s="45" t="s">
        <v>428</v>
      </c>
      <c r="N21" s="46"/>
      <c r="O21" s="47"/>
      <c r="P21" s="44"/>
      <c r="Q21" s="45" t="s">
        <v>440</v>
      </c>
      <c r="R21" s="46"/>
      <c r="S21" s="47"/>
    </row>
    <row r="22" spans="1:19" ht="12.75" customHeight="1">
      <c r="A22" s="45" t="s">
        <v>441</v>
      </c>
      <c r="B22" s="46" t="s">
        <v>442</v>
      </c>
      <c r="C22" s="46" t="s">
        <v>46</v>
      </c>
      <c r="D22" s="48"/>
      <c r="E22" s="45" t="s">
        <v>443</v>
      </c>
      <c r="F22" s="46" t="s">
        <v>444</v>
      </c>
      <c r="G22" s="47"/>
      <c r="H22" s="44"/>
      <c r="I22" s="45" t="s">
        <v>445</v>
      </c>
      <c r="J22" s="46" t="s">
        <v>446</v>
      </c>
      <c r="K22" s="47"/>
      <c r="L22" s="44"/>
      <c r="M22" s="45" t="s">
        <v>434</v>
      </c>
      <c r="N22" s="46"/>
      <c r="O22" s="47"/>
      <c r="P22" s="44"/>
      <c r="Q22" s="45" t="s">
        <v>447</v>
      </c>
      <c r="R22" s="46"/>
      <c r="S22" s="47"/>
    </row>
    <row r="23" spans="1:19" ht="12.75" customHeight="1">
      <c r="A23" s="45" t="s">
        <v>448</v>
      </c>
      <c r="B23" s="46" t="s">
        <v>449</v>
      </c>
      <c r="C23" s="46" t="s">
        <v>46</v>
      </c>
      <c r="D23" s="48"/>
      <c r="E23" s="45" t="s">
        <v>450</v>
      </c>
      <c r="F23" s="46" t="s">
        <v>451</v>
      </c>
      <c r="G23" s="47"/>
      <c r="H23" s="44"/>
      <c r="I23" s="45" t="s">
        <v>452</v>
      </c>
      <c r="J23" s="46" t="s">
        <v>453</v>
      </c>
      <c r="K23" s="47"/>
      <c r="L23" s="44"/>
      <c r="M23" s="45" t="s">
        <v>440</v>
      </c>
      <c r="N23" s="46"/>
      <c r="O23" s="47"/>
      <c r="P23" s="44"/>
      <c r="Q23" s="45" t="s">
        <v>454</v>
      </c>
      <c r="R23" s="46"/>
      <c r="S23" s="47"/>
    </row>
    <row r="24" spans="1:19" ht="12.75" customHeight="1">
      <c r="A24" s="45" t="s">
        <v>27</v>
      </c>
      <c r="B24" s="46" t="s">
        <v>455</v>
      </c>
      <c r="C24" s="46" t="s">
        <v>46</v>
      </c>
      <c r="D24" s="48"/>
      <c r="E24" s="45" t="s">
        <v>456</v>
      </c>
      <c r="F24" s="46" t="s">
        <v>457</v>
      </c>
      <c r="G24" s="47"/>
      <c r="H24" s="44"/>
      <c r="I24" s="45" t="s">
        <v>458</v>
      </c>
      <c r="J24" s="46" t="s">
        <v>459</v>
      </c>
      <c r="K24" s="47"/>
      <c r="L24" s="44"/>
      <c r="M24" s="45" t="s">
        <v>447</v>
      </c>
      <c r="N24" s="46"/>
      <c r="O24" s="47"/>
      <c r="P24" s="44"/>
      <c r="Q24" s="45" t="s">
        <v>460</v>
      </c>
      <c r="R24" s="46"/>
      <c r="S24" s="47"/>
    </row>
    <row r="25" spans="1:19" ht="12.75" customHeight="1">
      <c r="A25" s="45" t="s">
        <v>461</v>
      </c>
      <c r="B25" s="46" t="s">
        <v>462</v>
      </c>
      <c r="C25" s="46" t="s">
        <v>46</v>
      </c>
      <c r="D25" s="48"/>
      <c r="E25" s="45" t="s">
        <v>463</v>
      </c>
      <c r="F25" s="46" t="s">
        <v>464</v>
      </c>
      <c r="G25" s="47"/>
      <c r="H25" s="44"/>
      <c r="I25" s="45" t="s">
        <v>465</v>
      </c>
      <c r="J25" s="46" t="s">
        <v>466</v>
      </c>
      <c r="K25" s="47"/>
      <c r="L25" s="44"/>
      <c r="M25" s="45" t="s">
        <v>454</v>
      </c>
      <c r="N25" s="46"/>
      <c r="O25" s="47"/>
      <c r="P25" s="44"/>
      <c r="Q25" s="45" t="s">
        <v>467</v>
      </c>
      <c r="R25" s="46"/>
      <c r="S25" s="47"/>
    </row>
    <row r="26" spans="1:19" ht="12.75" customHeight="1">
      <c r="A26" s="45" t="s">
        <v>468</v>
      </c>
      <c r="B26" s="46" t="s">
        <v>469</v>
      </c>
      <c r="C26" s="46" t="s">
        <v>46</v>
      </c>
      <c r="D26" s="48"/>
      <c r="E26" s="45" t="s">
        <v>223</v>
      </c>
      <c r="F26" s="46" t="s">
        <v>470</v>
      </c>
      <c r="G26" s="47"/>
      <c r="H26" s="44"/>
      <c r="I26" s="45" t="s">
        <v>471</v>
      </c>
      <c r="J26" s="46" t="s">
        <v>472</v>
      </c>
      <c r="K26" s="47"/>
      <c r="L26" s="44"/>
      <c r="M26" s="45" t="s">
        <v>460</v>
      </c>
      <c r="N26" s="46"/>
      <c r="O26" s="47"/>
      <c r="P26" s="44"/>
      <c r="Q26" s="45" t="s">
        <v>473</v>
      </c>
      <c r="R26" s="46"/>
      <c r="S26" s="47"/>
    </row>
    <row r="27" spans="1:19" ht="12.75" customHeight="1">
      <c r="A27" s="45" t="s">
        <v>95</v>
      </c>
      <c r="B27" s="46" t="s">
        <v>114</v>
      </c>
      <c r="C27" s="46"/>
      <c r="D27" s="48"/>
      <c r="E27" s="45" t="s">
        <v>134</v>
      </c>
      <c r="F27" s="46" t="s">
        <v>151</v>
      </c>
      <c r="G27" s="47"/>
      <c r="H27" s="44"/>
      <c r="I27" s="45" t="s">
        <v>474</v>
      </c>
      <c r="J27" s="46" t="s">
        <v>475</v>
      </c>
      <c r="K27" s="47"/>
      <c r="L27" s="44"/>
      <c r="M27" s="45" t="s">
        <v>467</v>
      </c>
      <c r="N27" s="46"/>
      <c r="O27" s="47"/>
      <c r="P27" s="44"/>
      <c r="Q27" s="45" t="s">
        <v>476</v>
      </c>
      <c r="R27" s="46"/>
      <c r="S27" s="47"/>
    </row>
    <row r="28" spans="1:19" ht="12.75" customHeight="1">
      <c r="A28" s="45" t="s">
        <v>65</v>
      </c>
      <c r="B28" s="46" t="s">
        <v>79</v>
      </c>
      <c r="C28" s="46"/>
      <c r="D28" s="48"/>
      <c r="E28" s="45" t="s">
        <v>477</v>
      </c>
      <c r="F28" s="46" t="s">
        <v>478</v>
      </c>
      <c r="G28" s="47"/>
      <c r="H28" s="44"/>
      <c r="I28" s="45" t="s">
        <v>479</v>
      </c>
      <c r="J28" s="46" t="s">
        <v>480</v>
      </c>
      <c r="K28" s="47"/>
      <c r="L28" s="44"/>
      <c r="M28" s="45" t="s">
        <v>473</v>
      </c>
      <c r="N28" s="46"/>
      <c r="O28" s="47"/>
      <c r="P28" s="44"/>
      <c r="Q28" s="45" t="s">
        <v>481</v>
      </c>
      <c r="R28" s="46"/>
      <c r="S28" s="47"/>
    </row>
    <row r="29" spans="1:19" ht="12.75" customHeight="1">
      <c r="A29" s="45" t="s">
        <v>482</v>
      </c>
      <c r="B29" s="46" t="s">
        <v>483</v>
      </c>
      <c r="C29" s="46" t="s">
        <v>46</v>
      </c>
      <c r="D29" s="48"/>
      <c r="E29" s="45" t="s">
        <v>297</v>
      </c>
      <c r="F29" s="46" t="s">
        <v>484</v>
      </c>
      <c r="G29" s="47"/>
      <c r="H29" s="44"/>
      <c r="I29" s="45" t="s">
        <v>485</v>
      </c>
      <c r="J29" s="46" t="s">
        <v>486</v>
      </c>
      <c r="K29" s="47"/>
      <c r="L29" s="44"/>
      <c r="M29" s="45" t="s">
        <v>476</v>
      </c>
      <c r="N29" s="46"/>
      <c r="O29" s="47"/>
      <c r="P29" s="44"/>
      <c r="Q29" s="45" t="s">
        <v>487</v>
      </c>
      <c r="R29" s="46"/>
      <c r="S29" s="47"/>
    </row>
    <row r="30" spans="1:19" ht="12.75" customHeight="1">
      <c r="A30" s="45" t="s">
        <v>488</v>
      </c>
      <c r="B30" s="46" t="s">
        <v>489</v>
      </c>
      <c r="C30" s="46" t="s">
        <v>46</v>
      </c>
      <c r="D30" s="48"/>
      <c r="E30" s="45" t="s">
        <v>490</v>
      </c>
      <c r="F30" s="46" t="s">
        <v>491</v>
      </c>
      <c r="G30" s="47"/>
      <c r="H30" s="44"/>
      <c r="I30" s="45" t="s">
        <v>492</v>
      </c>
      <c r="J30" s="46" t="s">
        <v>493</v>
      </c>
      <c r="K30" s="47"/>
      <c r="L30" s="44"/>
      <c r="M30" s="45" t="s">
        <v>481</v>
      </c>
      <c r="N30" s="46"/>
      <c r="O30" s="47"/>
      <c r="P30" s="44"/>
      <c r="Q30" s="45" t="s">
        <v>494</v>
      </c>
      <c r="R30" s="46"/>
      <c r="S30" s="47"/>
    </row>
    <row r="31" spans="1:19" ht="12.75" customHeight="1">
      <c r="A31" s="45" t="s">
        <v>495</v>
      </c>
      <c r="B31" s="46" t="s">
        <v>496</v>
      </c>
      <c r="C31" s="46" t="s">
        <v>46</v>
      </c>
      <c r="D31" s="48"/>
      <c r="E31" s="45" t="s">
        <v>497</v>
      </c>
      <c r="F31" s="46" t="s">
        <v>498</v>
      </c>
      <c r="G31" s="47"/>
      <c r="H31" s="44"/>
      <c r="I31" s="45" t="s">
        <v>499</v>
      </c>
      <c r="J31" s="46" t="s">
        <v>500</v>
      </c>
      <c r="K31" s="47"/>
      <c r="L31" s="44"/>
      <c r="M31" s="45" t="s">
        <v>487</v>
      </c>
      <c r="N31" s="46"/>
      <c r="O31" s="47"/>
      <c r="P31" s="44"/>
      <c r="Q31" s="45" t="s">
        <v>501</v>
      </c>
      <c r="R31" s="46"/>
      <c r="S31" s="47"/>
    </row>
    <row r="32" spans="1:19" ht="12.75" customHeight="1">
      <c r="A32" s="45" t="s">
        <v>502</v>
      </c>
      <c r="B32" s="46" t="s">
        <v>503</v>
      </c>
      <c r="C32" s="46" t="s">
        <v>46</v>
      </c>
      <c r="D32" s="48"/>
      <c r="E32" s="45" t="s">
        <v>504</v>
      </c>
      <c r="F32" s="46" t="s">
        <v>505</v>
      </c>
      <c r="G32" s="47"/>
      <c r="H32" s="44"/>
      <c r="I32" s="45" t="s">
        <v>506</v>
      </c>
      <c r="J32" s="46" t="s">
        <v>500</v>
      </c>
      <c r="K32" s="47"/>
      <c r="L32" s="44"/>
      <c r="M32" s="45" t="s">
        <v>494</v>
      </c>
      <c r="N32" s="46"/>
      <c r="O32" s="47"/>
      <c r="P32" s="44"/>
      <c r="Q32" s="45" t="s">
        <v>26</v>
      </c>
      <c r="R32" s="46"/>
      <c r="S32" s="47"/>
    </row>
    <row r="33" spans="1:19" ht="12.75" customHeight="1">
      <c r="A33" s="45" t="s">
        <v>507</v>
      </c>
      <c r="B33" s="46" t="s">
        <v>508</v>
      </c>
      <c r="C33" s="46" t="s">
        <v>46</v>
      </c>
      <c r="D33" s="48"/>
      <c r="E33" s="45" t="s">
        <v>509</v>
      </c>
      <c r="F33" s="46" t="s">
        <v>510</v>
      </c>
      <c r="G33" s="47"/>
      <c r="H33" s="44"/>
      <c r="I33" s="45" t="s">
        <v>511</v>
      </c>
      <c r="J33" s="46" t="s">
        <v>500</v>
      </c>
      <c r="K33" s="47"/>
      <c r="L33" s="44"/>
      <c r="M33" s="45" t="s">
        <v>501</v>
      </c>
      <c r="N33" s="46"/>
      <c r="O33" s="47"/>
      <c r="P33" s="44"/>
      <c r="Q33" s="45"/>
      <c r="R33" s="46"/>
      <c r="S33" s="47"/>
    </row>
    <row r="34" spans="1:19" ht="12.75" customHeight="1">
      <c r="A34" s="45" t="s">
        <v>512</v>
      </c>
      <c r="B34" s="46" t="s">
        <v>513</v>
      </c>
      <c r="C34" s="46" t="s">
        <v>46</v>
      </c>
      <c r="D34" s="48"/>
      <c r="E34" s="45" t="s">
        <v>514</v>
      </c>
      <c r="F34" s="46" t="s">
        <v>515</v>
      </c>
      <c r="G34" s="47"/>
      <c r="H34" s="44"/>
      <c r="I34" s="45" t="s">
        <v>516</v>
      </c>
      <c r="J34" s="46" t="s">
        <v>500</v>
      </c>
      <c r="K34" s="47"/>
      <c r="L34" s="44"/>
      <c r="M34" s="45" t="s">
        <v>26</v>
      </c>
      <c r="N34" s="46"/>
      <c r="O34" s="47"/>
      <c r="P34" s="44"/>
      <c r="Q34" s="45"/>
      <c r="R34" s="46"/>
      <c r="S34" s="47"/>
    </row>
    <row r="35" spans="1:19" ht="12.75" customHeight="1">
      <c r="A35" s="45" t="s">
        <v>368</v>
      </c>
      <c r="B35" s="46" t="s">
        <v>54</v>
      </c>
      <c r="C35" s="46" t="s">
        <v>46</v>
      </c>
      <c r="D35" s="48"/>
      <c r="E35" s="45" t="s">
        <v>517</v>
      </c>
      <c r="F35" s="46" t="s">
        <v>518</v>
      </c>
      <c r="G35" s="47"/>
      <c r="H35" s="44"/>
      <c r="I35" s="45" t="s">
        <v>428</v>
      </c>
      <c r="J35" s="46" t="s">
        <v>519</v>
      </c>
      <c r="K35" s="47"/>
      <c r="L35" s="44"/>
      <c r="M35" s="45"/>
      <c r="N35" s="46"/>
      <c r="O35" s="47"/>
      <c r="P35" s="44"/>
      <c r="Q35" s="45"/>
      <c r="R35" s="46"/>
      <c r="S35" s="47"/>
    </row>
    <row r="36" spans="1:19" ht="12.75" customHeight="1">
      <c r="A36" s="45" t="s">
        <v>96</v>
      </c>
      <c r="B36" s="46" t="s">
        <v>115</v>
      </c>
      <c r="C36" s="46" t="s">
        <v>46</v>
      </c>
      <c r="D36" s="48"/>
      <c r="E36" s="45" t="s">
        <v>520</v>
      </c>
      <c r="F36" s="46" t="s">
        <v>469</v>
      </c>
      <c r="G36" s="47"/>
      <c r="H36" s="44"/>
      <c r="I36" s="45" t="s">
        <v>521</v>
      </c>
      <c r="J36" s="46" t="s">
        <v>522</v>
      </c>
      <c r="K36" s="47"/>
      <c r="L36" s="44"/>
      <c r="M36" s="45"/>
      <c r="N36" s="46"/>
      <c r="O36" s="47"/>
      <c r="P36" s="44"/>
      <c r="Q36" s="45"/>
      <c r="R36" s="46"/>
      <c r="S36" s="47"/>
    </row>
    <row r="37" spans="1:19" ht="12.75" customHeight="1">
      <c r="A37" s="45" t="s">
        <v>364</v>
      </c>
      <c r="B37" s="46" t="s">
        <v>374</v>
      </c>
      <c r="C37" s="46" t="s">
        <v>46</v>
      </c>
      <c r="D37" s="48"/>
      <c r="E37" s="45" t="s">
        <v>523</v>
      </c>
      <c r="F37" s="46" t="s">
        <v>524</v>
      </c>
      <c r="G37" s="47"/>
      <c r="H37" s="44"/>
      <c r="I37" s="45" t="s">
        <v>525</v>
      </c>
      <c r="J37" s="46" t="s">
        <v>526</v>
      </c>
      <c r="K37" s="47"/>
      <c r="L37" s="44"/>
      <c r="M37" s="45"/>
      <c r="N37" s="46"/>
      <c r="O37" s="47"/>
      <c r="P37" s="44"/>
      <c r="Q37" s="45"/>
      <c r="R37" s="46"/>
      <c r="S37" s="47"/>
    </row>
    <row r="38" spans="1:19" ht="12.75" customHeight="1">
      <c r="A38" s="45" t="s">
        <v>16</v>
      </c>
      <c r="B38" s="46" t="s">
        <v>43</v>
      </c>
      <c r="C38" s="46" t="s">
        <v>46</v>
      </c>
      <c r="D38" s="48"/>
      <c r="E38" s="45" t="s">
        <v>527</v>
      </c>
      <c r="F38" s="46" t="s">
        <v>528</v>
      </c>
      <c r="G38" s="47"/>
      <c r="H38" s="44"/>
      <c r="I38" s="45" t="s">
        <v>529</v>
      </c>
      <c r="J38" s="46" t="s">
        <v>530</v>
      </c>
      <c r="K38" s="47"/>
      <c r="L38" s="44"/>
      <c r="M38" s="45"/>
      <c r="N38" s="46"/>
      <c r="O38" s="47"/>
      <c r="P38" s="44"/>
      <c r="Q38" s="45"/>
      <c r="R38" s="46"/>
      <c r="S38" s="47"/>
    </row>
    <row r="39" spans="1:19" ht="12.75" customHeight="1">
      <c r="A39" s="45" t="s">
        <v>8</v>
      </c>
      <c r="B39" s="46" t="s">
        <v>36</v>
      </c>
      <c r="C39" s="46" t="s">
        <v>46</v>
      </c>
      <c r="D39" s="48"/>
      <c r="E39" s="45" t="s">
        <v>531</v>
      </c>
      <c r="F39" s="46" t="s">
        <v>532</v>
      </c>
      <c r="G39" s="47"/>
      <c r="H39" s="44"/>
      <c r="I39" s="45" t="s">
        <v>533</v>
      </c>
      <c r="J39" s="46" t="s">
        <v>534</v>
      </c>
      <c r="K39" s="47"/>
      <c r="L39" s="44"/>
      <c r="M39" s="45"/>
      <c r="N39" s="46"/>
      <c r="O39" s="47"/>
      <c r="P39" s="44"/>
      <c r="Q39" s="45"/>
      <c r="R39" s="46"/>
      <c r="S39" s="47"/>
    </row>
    <row r="40" spans="1:19" ht="12.75" customHeight="1">
      <c r="A40" s="45" t="s">
        <v>118</v>
      </c>
      <c r="B40" s="46" t="s">
        <v>201</v>
      </c>
      <c r="C40" s="46"/>
      <c r="D40" s="48"/>
      <c r="E40" s="45" t="s">
        <v>535</v>
      </c>
      <c r="F40" s="46" t="s">
        <v>536</v>
      </c>
      <c r="G40" s="47"/>
      <c r="H40" s="44"/>
      <c r="I40" s="45" t="s">
        <v>537</v>
      </c>
      <c r="J40" s="46" t="s">
        <v>538</v>
      </c>
      <c r="K40" s="47"/>
      <c r="L40" s="44"/>
      <c r="M40" s="45"/>
      <c r="N40" s="46"/>
      <c r="O40" s="47"/>
      <c r="P40" s="44"/>
      <c r="Q40" s="45"/>
      <c r="R40" s="46"/>
      <c r="S40" s="47"/>
    </row>
    <row r="41" spans="1:19" ht="12.75" customHeight="1">
      <c r="A41" s="45" t="s">
        <v>91</v>
      </c>
      <c r="B41" s="46" t="s">
        <v>110</v>
      </c>
      <c r="C41" s="46"/>
      <c r="D41" s="48"/>
      <c r="E41" s="45" t="s">
        <v>368</v>
      </c>
      <c r="F41" s="46" t="s">
        <v>54</v>
      </c>
      <c r="G41" s="47"/>
      <c r="H41" s="44"/>
      <c r="I41" s="45" t="s">
        <v>539</v>
      </c>
      <c r="J41" s="46" t="s">
        <v>540</v>
      </c>
      <c r="K41" s="47"/>
      <c r="L41" s="44"/>
      <c r="M41" s="45"/>
      <c r="N41" s="46"/>
      <c r="O41" s="47"/>
      <c r="P41" s="44"/>
      <c r="Q41" s="45"/>
      <c r="R41" s="46"/>
      <c r="S41" s="47"/>
    </row>
    <row r="42" spans="1:19" ht="12.75" customHeight="1">
      <c r="A42" s="45" t="s">
        <v>541</v>
      </c>
      <c r="B42" s="46" t="s">
        <v>377</v>
      </c>
      <c r="C42" s="46" t="s">
        <v>46</v>
      </c>
      <c r="D42" s="48"/>
      <c r="E42" s="45" t="s">
        <v>364</v>
      </c>
      <c r="F42" s="46" t="s">
        <v>374</v>
      </c>
      <c r="G42" s="47"/>
      <c r="H42" s="44"/>
      <c r="I42" s="45" t="s">
        <v>542</v>
      </c>
      <c r="J42" s="46" t="s">
        <v>543</v>
      </c>
      <c r="K42" s="47"/>
      <c r="L42" s="44"/>
      <c r="M42" s="45"/>
      <c r="N42" s="46"/>
      <c r="O42" s="47"/>
      <c r="P42" s="44"/>
      <c r="Q42" s="45"/>
      <c r="R42" s="46"/>
      <c r="S42" s="47"/>
    </row>
    <row r="43" spans="1:19" ht="12.75" customHeight="1">
      <c r="A43" s="45" t="s">
        <v>90</v>
      </c>
      <c r="B43" s="46" t="s">
        <v>109</v>
      </c>
      <c r="C43" s="46"/>
      <c r="D43" s="48"/>
      <c r="E43" s="45" t="s">
        <v>16</v>
      </c>
      <c r="F43" s="46" t="s">
        <v>43</v>
      </c>
      <c r="G43" s="47"/>
      <c r="H43" s="44"/>
      <c r="I43" s="45" t="s">
        <v>544</v>
      </c>
      <c r="J43" s="46" t="s">
        <v>545</v>
      </c>
      <c r="K43" s="47"/>
      <c r="L43" s="44"/>
      <c r="M43" s="45"/>
      <c r="N43" s="46"/>
      <c r="O43" s="47"/>
      <c r="P43" s="44"/>
      <c r="Q43" s="45"/>
      <c r="R43" s="46"/>
      <c r="S43" s="47"/>
    </row>
    <row r="44" spans="1:19" ht="12.75" customHeight="1">
      <c r="A44" s="45" t="s">
        <v>58</v>
      </c>
      <c r="B44" s="46" t="s">
        <v>73</v>
      </c>
      <c r="C44" s="46"/>
      <c r="D44" s="48"/>
      <c r="E44" s="45" t="s">
        <v>8</v>
      </c>
      <c r="F44" s="46" t="s">
        <v>36</v>
      </c>
      <c r="G44" s="47"/>
      <c r="H44" s="44"/>
      <c r="I44" s="45" t="s">
        <v>546</v>
      </c>
      <c r="J44" s="46" t="s">
        <v>547</v>
      </c>
      <c r="K44" s="47"/>
      <c r="L44" s="44"/>
      <c r="M44" s="45"/>
      <c r="N44" s="46"/>
      <c r="O44" s="47"/>
      <c r="P44" s="44"/>
      <c r="Q44" s="45"/>
      <c r="R44" s="46"/>
      <c r="S44" s="47"/>
    </row>
    <row r="45" spans="1:19" ht="12.75" customHeight="1">
      <c r="A45" s="45" t="s">
        <v>9</v>
      </c>
      <c r="B45" s="46" t="s">
        <v>37</v>
      </c>
      <c r="C45" s="46"/>
      <c r="D45" s="48"/>
      <c r="E45" s="45" t="s">
        <v>130</v>
      </c>
      <c r="F45" s="46" t="s">
        <v>148</v>
      </c>
      <c r="G45" s="47"/>
      <c r="H45" s="44"/>
      <c r="I45" s="45" t="s">
        <v>548</v>
      </c>
      <c r="J45" s="46" t="s">
        <v>290</v>
      </c>
      <c r="K45" s="47"/>
      <c r="L45" s="44"/>
      <c r="M45" s="45"/>
      <c r="N45" s="46"/>
      <c r="O45" s="47"/>
      <c r="P45" s="44"/>
      <c r="Q45" s="45"/>
      <c r="R45" s="46"/>
      <c r="S45" s="47"/>
    </row>
    <row r="46" spans="1:19" ht="12.75" customHeight="1">
      <c r="A46" s="45" t="s">
        <v>97</v>
      </c>
      <c r="B46" s="46" t="s">
        <v>545</v>
      </c>
      <c r="C46" s="46"/>
      <c r="D46" s="48"/>
      <c r="E46" s="45" t="s">
        <v>188</v>
      </c>
      <c r="F46" s="46" t="s">
        <v>200</v>
      </c>
      <c r="G46" s="47"/>
      <c r="H46" s="44"/>
      <c r="I46" s="45" t="s">
        <v>246</v>
      </c>
      <c r="J46" s="46" t="s">
        <v>26</v>
      </c>
      <c r="K46" s="47"/>
      <c r="L46" s="44"/>
      <c r="M46" s="45"/>
      <c r="N46" s="46"/>
      <c r="O46" s="47"/>
      <c r="P46" s="44"/>
      <c r="Q46" s="45"/>
      <c r="R46" s="46"/>
      <c r="S46" s="47"/>
    </row>
    <row r="47" spans="1:19" ht="12.75" customHeight="1">
      <c r="A47" s="45" t="s">
        <v>92</v>
      </c>
      <c r="B47" s="46" t="s">
        <v>199</v>
      </c>
      <c r="C47" s="46"/>
      <c r="D47" s="48"/>
      <c r="E47" s="45" t="s">
        <v>549</v>
      </c>
      <c r="F47" s="46" t="s">
        <v>377</v>
      </c>
      <c r="G47" s="47"/>
      <c r="H47" s="44"/>
      <c r="I47" s="45" t="s">
        <v>550</v>
      </c>
      <c r="J47" s="46" t="s">
        <v>551</v>
      </c>
      <c r="K47" s="47"/>
      <c r="L47" s="44"/>
      <c r="M47" s="45"/>
      <c r="N47" s="46"/>
      <c r="O47" s="47"/>
      <c r="P47" s="44"/>
      <c r="Q47" s="45"/>
      <c r="R47" s="46"/>
      <c r="S47" s="47"/>
    </row>
    <row r="48" spans="1:19" ht="12.75" customHeight="1">
      <c r="A48" s="45" t="s">
        <v>98</v>
      </c>
      <c r="B48" s="46" t="s">
        <v>117</v>
      </c>
      <c r="C48" s="46"/>
      <c r="D48" s="48"/>
      <c r="E48" s="45" t="s">
        <v>164</v>
      </c>
      <c r="F48" s="46" t="s">
        <v>174</v>
      </c>
      <c r="G48" s="47"/>
      <c r="H48" s="44"/>
      <c r="I48" s="45" t="s">
        <v>552</v>
      </c>
      <c r="J48" s="46" t="s">
        <v>553</v>
      </c>
      <c r="K48" s="47"/>
      <c r="L48" s="44"/>
      <c r="M48" s="45"/>
      <c r="N48" s="46"/>
      <c r="O48" s="47"/>
      <c r="P48" s="44"/>
      <c r="Q48" s="45"/>
      <c r="R48" s="46"/>
      <c r="S48" s="47"/>
    </row>
    <row r="49" spans="1:19" ht="12.75" customHeight="1">
      <c r="A49" s="45" t="s">
        <v>25</v>
      </c>
      <c r="B49" s="46" t="s">
        <v>51</v>
      </c>
      <c r="C49" s="46"/>
      <c r="D49" s="48"/>
      <c r="E49" s="45" t="s">
        <v>183</v>
      </c>
      <c r="F49" s="46" t="s">
        <v>196</v>
      </c>
      <c r="G49" s="47"/>
      <c r="H49" s="44"/>
      <c r="I49" s="45" t="s">
        <v>144</v>
      </c>
      <c r="J49" s="46" t="s">
        <v>553</v>
      </c>
      <c r="K49" s="47"/>
      <c r="L49" s="44"/>
      <c r="M49" s="45"/>
      <c r="N49" s="46"/>
      <c r="O49" s="47"/>
      <c r="P49" s="44"/>
      <c r="Q49" s="45"/>
      <c r="R49" s="46"/>
      <c r="S49" s="47"/>
    </row>
    <row r="50" spans="1:19" ht="12.75" customHeight="1">
      <c r="A50" s="45" t="s">
        <v>87</v>
      </c>
      <c r="B50" s="46" t="s">
        <v>106</v>
      </c>
      <c r="C50" s="46"/>
      <c r="D50" s="48"/>
      <c r="E50" s="45" t="s">
        <v>168</v>
      </c>
      <c r="F50" s="46" t="s">
        <v>178</v>
      </c>
      <c r="G50" s="47"/>
      <c r="H50" s="44"/>
      <c r="I50" s="45" t="s">
        <v>554</v>
      </c>
      <c r="J50" s="46" t="s">
        <v>46</v>
      </c>
      <c r="K50" s="47"/>
      <c r="L50" s="44"/>
      <c r="M50" s="45"/>
      <c r="N50" s="46"/>
      <c r="O50" s="47"/>
      <c r="P50" s="44"/>
      <c r="Q50" s="45"/>
      <c r="R50" s="46"/>
      <c r="S50" s="47"/>
    </row>
    <row r="51" spans="1:19" ht="12.75" customHeight="1">
      <c r="A51" s="45" t="s">
        <v>555</v>
      </c>
      <c r="B51" s="46" t="s">
        <v>556</v>
      </c>
      <c r="C51" s="46" t="s">
        <v>46</v>
      </c>
      <c r="D51" s="48"/>
      <c r="E51" s="45" t="s">
        <v>135</v>
      </c>
      <c r="F51" s="46" t="s">
        <v>152</v>
      </c>
      <c r="G51" s="47"/>
      <c r="H51" s="44"/>
      <c r="I51" s="45" t="s">
        <v>487</v>
      </c>
      <c r="J51" s="46" t="s">
        <v>46</v>
      </c>
      <c r="K51" s="47"/>
      <c r="L51" s="44"/>
      <c r="M51" s="45"/>
      <c r="N51" s="46"/>
      <c r="O51" s="47"/>
      <c r="P51" s="44"/>
      <c r="Q51" s="45"/>
      <c r="R51" s="46"/>
      <c r="S51" s="47"/>
    </row>
    <row r="52" spans="1:19" ht="12.75" customHeight="1">
      <c r="A52" s="45" t="s">
        <v>557</v>
      </c>
      <c r="B52" s="46" t="s">
        <v>558</v>
      </c>
      <c r="C52" s="46"/>
      <c r="D52" s="48"/>
      <c r="E52" s="45" t="s">
        <v>190</v>
      </c>
      <c r="F52" s="46" t="s">
        <v>202</v>
      </c>
      <c r="G52" s="47"/>
      <c r="H52" s="44"/>
      <c r="I52" s="45" t="s">
        <v>501</v>
      </c>
      <c r="J52" s="46" t="s">
        <v>46</v>
      </c>
      <c r="K52" s="47"/>
      <c r="L52" s="44"/>
      <c r="M52" s="45"/>
      <c r="N52" s="46"/>
      <c r="O52" s="47"/>
      <c r="P52" s="44"/>
      <c r="Q52" s="45"/>
      <c r="R52" s="46"/>
      <c r="S52" s="47"/>
    </row>
    <row r="53" spans="1:19" ht="12.75" customHeight="1">
      <c r="A53" s="45" t="s">
        <v>559</v>
      </c>
      <c r="B53" s="46" t="s">
        <v>560</v>
      </c>
      <c r="C53" s="46" t="s">
        <v>46</v>
      </c>
      <c r="D53" s="48"/>
      <c r="E53" s="45" t="s">
        <v>169</v>
      </c>
      <c r="F53" s="46" t="s">
        <v>179</v>
      </c>
      <c r="G53" s="47"/>
      <c r="H53" s="44"/>
      <c r="I53" s="45" t="s">
        <v>561</v>
      </c>
      <c r="J53" s="46" t="s">
        <v>562</v>
      </c>
      <c r="K53" s="47"/>
      <c r="L53" s="44"/>
      <c r="M53" s="45"/>
      <c r="N53" s="46"/>
      <c r="O53" s="47"/>
      <c r="P53" s="44"/>
      <c r="Q53" s="45"/>
      <c r="R53" s="46"/>
      <c r="S53" s="47"/>
    </row>
    <row r="54" spans="1:19" ht="12.75" customHeight="1">
      <c r="A54" s="45" t="s">
        <v>563</v>
      </c>
      <c r="B54" s="46" t="s">
        <v>564</v>
      </c>
      <c r="C54" s="46" t="s">
        <v>46</v>
      </c>
      <c r="D54" s="48"/>
      <c r="E54" s="45" t="s">
        <v>565</v>
      </c>
      <c r="F54" s="46" t="s">
        <v>566</v>
      </c>
      <c r="G54" s="47"/>
      <c r="H54" s="44"/>
      <c r="I54" s="45" t="s">
        <v>567</v>
      </c>
      <c r="J54" s="46" t="s">
        <v>568</v>
      </c>
      <c r="K54" s="47"/>
      <c r="L54" s="44"/>
      <c r="M54" s="45"/>
      <c r="N54" s="46"/>
      <c r="O54" s="47"/>
      <c r="P54" s="44"/>
      <c r="Q54" s="45"/>
      <c r="R54" s="46"/>
      <c r="S54" s="47"/>
    </row>
    <row r="55" spans="1:19" ht="12.75" customHeight="1">
      <c r="A55" s="45" t="s">
        <v>569</v>
      </c>
      <c r="B55" s="46" t="s">
        <v>570</v>
      </c>
      <c r="C55" s="46"/>
      <c r="D55" s="48"/>
      <c r="E55" s="45" t="s">
        <v>128</v>
      </c>
      <c r="F55" s="46" t="s">
        <v>37</v>
      </c>
      <c r="G55" s="47"/>
      <c r="H55" s="44"/>
      <c r="I55" s="45"/>
      <c r="J55" s="46"/>
      <c r="K55" s="47"/>
      <c r="L55" s="44"/>
      <c r="M55" s="45"/>
      <c r="N55" s="46"/>
      <c r="O55" s="47"/>
      <c r="P55" s="44"/>
      <c r="Q55" s="45"/>
      <c r="R55" s="46"/>
      <c r="S55" s="47"/>
    </row>
    <row r="56" spans="1:19" ht="12.75" customHeight="1">
      <c r="A56" s="45" t="s">
        <v>5</v>
      </c>
      <c r="B56" s="46" t="s">
        <v>33</v>
      </c>
      <c r="C56" s="46"/>
      <c r="D56" s="48"/>
      <c r="E56" s="45" t="s">
        <v>571</v>
      </c>
      <c r="F56" s="46" t="s">
        <v>425</v>
      </c>
      <c r="G56" s="47"/>
      <c r="H56" s="44"/>
      <c r="I56" s="45"/>
      <c r="J56" s="46"/>
      <c r="K56" s="47"/>
      <c r="L56" s="44"/>
      <c r="M56" s="45"/>
      <c r="N56" s="46"/>
      <c r="O56" s="47"/>
      <c r="P56" s="44"/>
      <c r="Q56" s="45"/>
      <c r="R56" s="46"/>
      <c r="S56" s="47"/>
    </row>
    <row r="57" spans="1:19" ht="12.75" customHeight="1">
      <c r="A57" s="45" t="s">
        <v>12</v>
      </c>
      <c r="B57" s="46" t="s">
        <v>39</v>
      </c>
      <c r="C57" s="46"/>
      <c r="D57" s="48"/>
      <c r="E57" s="45" t="s">
        <v>132</v>
      </c>
      <c r="F57" s="46" t="s">
        <v>572</v>
      </c>
      <c r="G57" s="47"/>
      <c r="H57" s="44"/>
      <c r="I57" s="45"/>
      <c r="J57" s="46"/>
      <c r="K57" s="47"/>
      <c r="L57" s="44"/>
      <c r="M57" s="45"/>
      <c r="N57" s="46"/>
      <c r="O57" s="47"/>
      <c r="P57" s="44"/>
      <c r="Q57" s="45"/>
      <c r="R57" s="46"/>
      <c r="S57" s="47"/>
    </row>
    <row r="58" spans="1:19" ht="12.75" customHeight="1">
      <c r="A58" s="45" t="s">
        <v>62</v>
      </c>
      <c r="B58" s="46" t="s">
        <v>76</v>
      </c>
      <c r="C58" s="46"/>
      <c r="D58" s="48"/>
      <c r="E58" s="45" t="s">
        <v>573</v>
      </c>
      <c r="F58" s="46" t="s">
        <v>574</v>
      </c>
      <c r="G58" s="47"/>
      <c r="H58" s="44"/>
      <c r="I58" s="45"/>
      <c r="J58" s="46"/>
      <c r="K58" s="47"/>
      <c r="L58" s="44"/>
      <c r="M58" s="45"/>
      <c r="N58" s="46"/>
      <c r="O58" s="47"/>
      <c r="P58" s="44"/>
      <c r="Q58" s="45"/>
      <c r="R58" s="46"/>
      <c r="S58" s="47"/>
    </row>
    <row r="59" spans="1:19" ht="12.75" customHeight="1">
      <c r="A59" s="45" t="s">
        <v>14</v>
      </c>
      <c r="B59" s="46" t="s">
        <v>41</v>
      </c>
      <c r="C59" s="46"/>
      <c r="D59" s="48"/>
      <c r="E59" s="45" t="s">
        <v>187</v>
      </c>
      <c r="F59" s="46" t="s">
        <v>199</v>
      </c>
      <c r="G59" s="47"/>
      <c r="H59" s="44"/>
      <c r="I59" s="45"/>
      <c r="J59" s="46"/>
      <c r="K59" s="47"/>
      <c r="L59" s="44"/>
      <c r="M59" s="45"/>
      <c r="N59" s="46"/>
      <c r="O59" s="47"/>
      <c r="P59" s="44"/>
      <c r="Q59" s="45"/>
      <c r="R59" s="46"/>
      <c r="S59" s="47"/>
    </row>
    <row r="60" spans="1:19" ht="12.75" customHeight="1">
      <c r="A60" s="45" t="s">
        <v>10</v>
      </c>
      <c r="B60" s="46" t="s">
        <v>38</v>
      </c>
      <c r="C60" s="46"/>
      <c r="D60" s="48"/>
      <c r="E60" s="45" t="s">
        <v>575</v>
      </c>
      <c r="F60" s="46" t="s">
        <v>425</v>
      </c>
      <c r="G60" s="47"/>
      <c r="H60" s="44"/>
      <c r="I60" s="45"/>
      <c r="J60" s="46"/>
      <c r="K60" s="47"/>
      <c r="L60" s="44"/>
      <c r="M60" s="45"/>
      <c r="N60" s="46"/>
      <c r="O60" s="47"/>
      <c r="P60" s="44"/>
      <c r="Q60" s="45"/>
      <c r="R60" s="46"/>
      <c r="S60" s="47"/>
    </row>
    <row r="61" spans="1:19" ht="12.75" customHeight="1">
      <c r="A61" s="45" t="s">
        <v>13</v>
      </c>
      <c r="B61" s="46" t="s">
        <v>40</v>
      </c>
      <c r="C61" s="46"/>
      <c r="D61" s="48"/>
      <c r="E61" s="45" t="s">
        <v>163</v>
      </c>
      <c r="F61" s="46" t="s">
        <v>173</v>
      </c>
      <c r="G61" s="47"/>
      <c r="H61" s="44"/>
      <c r="I61" s="45"/>
      <c r="J61" s="46"/>
      <c r="K61" s="47"/>
      <c r="L61" s="44"/>
      <c r="M61" s="45"/>
      <c r="N61" s="46"/>
      <c r="O61" s="47"/>
      <c r="P61" s="44"/>
      <c r="Q61" s="45"/>
      <c r="R61" s="46"/>
      <c r="S61" s="47"/>
    </row>
    <row r="62" spans="1:19" ht="12.75" customHeight="1">
      <c r="A62" s="45" t="s">
        <v>89</v>
      </c>
      <c r="B62" s="46" t="s">
        <v>108</v>
      </c>
      <c r="C62" s="46"/>
      <c r="D62" s="48"/>
      <c r="E62" s="45" t="s">
        <v>133</v>
      </c>
      <c r="F62" s="46" t="s">
        <v>42</v>
      </c>
      <c r="G62" s="47"/>
      <c r="H62" s="44"/>
      <c r="I62" s="45"/>
      <c r="J62" s="46"/>
      <c r="K62" s="47"/>
      <c r="L62" s="44"/>
      <c r="M62" s="45"/>
      <c r="N62" s="46"/>
      <c r="O62" s="47"/>
      <c r="P62" s="44"/>
      <c r="Q62" s="45"/>
      <c r="R62" s="46"/>
      <c r="S62" s="47"/>
    </row>
    <row r="63" spans="1:19" ht="12.75" customHeight="1">
      <c r="A63" s="45" t="s">
        <v>63</v>
      </c>
      <c r="B63" s="46" t="s">
        <v>77</v>
      </c>
      <c r="C63" s="46"/>
      <c r="D63" s="48"/>
      <c r="E63" s="45" t="s">
        <v>125</v>
      </c>
      <c r="F63" s="46" t="s">
        <v>33</v>
      </c>
      <c r="G63" s="47"/>
      <c r="H63" s="44"/>
      <c r="I63" s="45"/>
      <c r="J63" s="46"/>
      <c r="K63" s="47"/>
      <c r="L63" s="44"/>
      <c r="M63" s="45"/>
      <c r="N63" s="46"/>
      <c r="O63" s="47"/>
      <c r="P63" s="44"/>
      <c r="Q63" s="45"/>
      <c r="R63" s="46"/>
      <c r="S63" s="47"/>
    </row>
    <row r="64" spans="1:19" ht="12.75" customHeight="1">
      <c r="A64" s="45" t="s">
        <v>22</v>
      </c>
      <c r="B64" s="46" t="s">
        <v>576</v>
      </c>
      <c r="C64" s="46"/>
      <c r="D64" s="48"/>
      <c r="E64" s="45" t="s">
        <v>182</v>
      </c>
      <c r="F64" s="46" t="s">
        <v>195</v>
      </c>
      <c r="G64" s="47"/>
      <c r="H64" s="44"/>
      <c r="I64" s="45"/>
      <c r="J64" s="46"/>
      <c r="K64" s="47"/>
      <c r="L64" s="44"/>
      <c r="M64" s="45"/>
      <c r="N64" s="46"/>
      <c r="O64" s="47"/>
      <c r="P64" s="44"/>
      <c r="Q64" s="45"/>
      <c r="R64" s="46"/>
      <c r="S64" s="47"/>
    </row>
    <row r="65" spans="1:19" ht="12.75" customHeight="1">
      <c r="A65" s="45" t="s">
        <v>64</v>
      </c>
      <c r="B65" s="46" t="s">
        <v>577</v>
      </c>
      <c r="C65" s="46"/>
      <c r="D65" s="48"/>
      <c r="E65" s="45" t="s">
        <v>167</v>
      </c>
      <c r="F65" s="46" t="s">
        <v>177</v>
      </c>
      <c r="G65" s="47"/>
      <c r="H65" s="44"/>
      <c r="I65" s="45"/>
      <c r="J65" s="46"/>
      <c r="K65" s="47"/>
      <c r="L65" s="44"/>
      <c r="M65" s="45"/>
      <c r="N65" s="46"/>
      <c r="O65" s="47"/>
      <c r="P65" s="44"/>
      <c r="Q65" s="45"/>
      <c r="R65" s="46"/>
      <c r="S65" s="47"/>
    </row>
    <row r="66" spans="1:19" ht="12.75" customHeight="1">
      <c r="A66" s="45" t="s">
        <v>94</v>
      </c>
      <c r="B66" s="46" t="s">
        <v>578</v>
      </c>
      <c r="C66" s="46"/>
      <c r="D66" s="48"/>
      <c r="E66" s="45" t="s">
        <v>189</v>
      </c>
      <c r="F66" s="46" t="s">
        <v>201</v>
      </c>
      <c r="G66" s="47"/>
      <c r="H66" s="44"/>
      <c r="I66" s="45"/>
      <c r="J66" s="46"/>
      <c r="K66" s="47"/>
      <c r="L66" s="44"/>
      <c r="M66" s="45"/>
      <c r="N66" s="46"/>
      <c r="O66" s="47"/>
      <c r="P66" s="44"/>
      <c r="Q66" s="45"/>
      <c r="R66" s="46"/>
      <c r="S66" s="47"/>
    </row>
    <row r="67" spans="1:19" ht="12.75" customHeight="1">
      <c r="A67" s="45" t="s">
        <v>68</v>
      </c>
      <c r="B67" s="46" t="s">
        <v>83</v>
      </c>
      <c r="C67" s="46"/>
      <c r="D67" s="48"/>
      <c r="E67" s="45" t="s">
        <v>162</v>
      </c>
      <c r="F67" s="46" t="s">
        <v>172</v>
      </c>
      <c r="G67" s="47"/>
      <c r="H67" s="44"/>
      <c r="I67" s="45"/>
      <c r="J67" s="46"/>
      <c r="K67" s="47"/>
      <c r="L67" s="44"/>
      <c r="M67" s="45"/>
      <c r="N67" s="46"/>
      <c r="O67" s="47"/>
      <c r="P67" s="44"/>
      <c r="Q67" s="45"/>
      <c r="R67" s="46"/>
      <c r="S67" s="47"/>
    </row>
    <row r="68" spans="1:19" ht="12.75" customHeight="1">
      <c r="A68" s="45" t="s">
        <v>93</v>
      </c>
      <c r="B68" s="46" t="s">
        <v>112</v>
      </c>
      <c r="C68" s="46"/>
      <c r="D68" s="48"/>
      <c r="E68" s="45" t="s">
        <v>166</v>
      </c>
      <c r="F68" s="46" t="s">
        <v>176</v>
      </c>
      <c r="G68" s="47"/>
      <c r="H68" s="44"/>
      <c r="I68" s="45"/>
      <c r="J68" s="46"/>
      <c r="K68" s="47"/>
      <c r="L68" s="44"/>
      <c r="M68" s="45"/>
      <c r="N68" s="46"/>
      <c r="O68" s="47"/>
      <c r="P68" s="44"/>
      <c r="Q68" s="45"/>
      <c r="R68" s="46"/>
      <c r="S68" s="47"/>
    </row>
    <row r="69" spans="1:19" ht="12.75" customHeight="1">
      <c r="A69" s="45" t="s">
        <v>18</v>
      </c>
      <c r="B69" s="46" t="s">
        <v>45</v>
      </c>
      <c r="C69" s="46"/>
      <c r="D69" s="48"/>
      <c r="E69" s="45" t="s">
        <v>138</v>
      </c>
      <c r="F69" s="46" t="s">
        <v>155</v>
      </c>
      <c r="G69" s="47"/>
      <c r="H69" s="44"/>
      <c r="I69" s="45"/>
      <c r="J69" s="46"/>
      <c r="K69" s="47"/>
      <c r="L69" s="44"/>
      <c r="M69" s="45"/>
      <c r="N69" s="46"/>
      <c r="O69" s="47"/>
      <c r="P69" s="44"/>
      <c r="Q69" s="45"/>
      <c r="R69" s="46"/>
      <c r="S69" s="47"/>
    </row>
    <row r="70" spans="1:19" ht="12.75" customHeight="1">
      <c r="A70" s="45" t="s">
        <v>69</v>
      </c>
      <c r="B70" s="46" t="s">
        <v>84</v>
      </c>
      <c r="C70" s="46"/>
      <c r="D70" s="48"/>
      <c r="E70" s="45" t="s">
        <v>139</v>
      </c>
      <c r="F70" s="46" t="s">
        <v>156</v>
      </c>
      <c r="G70" s="47"/>
      <c r="H70" s="44"/>
      <c r="I70" s="45"/>
      <c r="J70" s="46"/>
      <c r="K70" s="47"/>
      <c r="L70" s="44"/>
      <c r="M70" s="45"/>
      <c r="N70" s="46"/>
      <c r="O70" s="47"/>
      <c r="P70" s="44"/>
      <c r="Q70" s="45"/>
      <c r="R70" s="46"/>
      <c r="S70" s="47"/>
    </row>
    <row r="71" spans="1:19" ht="12.75" customHeight="1">
      <c r="A71" s="45" t="s">
        <v>24</v>
      </c>
      <c r="B71" s="46" t="s">
        <v>50</v>
      </c>
      <c r="C71" s="46"/>
      <c r="D71" s="48"/>
      <c r="E71" s="45" t="s">
        <v>127</v>
      </c>
      <c r="F71" s="46" t="s">
        <v>146</v>
      </c>
      <c r="G71" s="47"/>
      <c r="H71" s="44"/>
      <c r="I71" s="45"/>
      <c r="J71" s="46"/>
      <c r="K71" s="47"/>
      <c r="L71" s="44"/>
      <c r="M71" s="45"/>
      <c r="N71" s="46"/>
      <c r="O71" s="47"/>
      <c r="P71" s="44"/>
      <c r="Q71" s="45"/>
      <c r="R71" s="46"/>
      <c r="S71" s="47"/>
    </row>
    <row r="72" spans="1:19" ht="12.75" customHeight="1">
      <c r="A72" s="45" t="s">
        <v>101</v>
      </c>
      <c r="B72" s="46" t="s">
        <v>76</v>
      </c>
      <c r="C72" s="46"/>
      <c r="D72" s="48"/>
      <c r="E72" s="45" t="s">
        <v>126</v>
      </c>
      <c r="F72" s="46" t="s">
        <v>145</v>
      </c>
      <c r="G72" s="47"/>
      <c r="H72" s="44"/>
      <c r="I72" s="45"/>
      <c r="J72" s="46"/>
      <c r="K72" s="47"/>
      <c r="L72" s="44"/>
      <c r="M72" s="45"/>
      <c r="N72" s="46"/>
      <c r="O72" s="47"/>
      <c r="P72" s="44"/>
      <c r="Q72" s="45"/>
      <c r="R72" s="46"/>
      <c r="S72" s="47"/>
    </row>
    <row r="73" spans="1:19" ht="12.75" customHeight="1">
      <c r="A73" s="45" t="s">
        <v>579</v>
      </c>
      <c r="B73" s="46" t="s">
        <v>361</v>
      </c>
      <c r="C73" s="46"/>
      <c r="D73" s="48"/>
      <c r="E73" s="45" t="s">
        <v>136</v>
      </c>
      <c r="F73" s="46" t="s">
        <v>153</v>
      </c>
      <c r="G73" s="47"/>
      <c r="H73" s="44"/>
      <c r="I73" s="45"/>
      <c r="J73" s="46"/>
      <c r="K73" s="47"/>
      <c r="L73" s="44"/>
      <c r="M73" s="45"/>
      <c r="N73" s="46"/>
      <c r="O73" s="47"/>
      <c r="P73" s="44"/>
      <c r="Q73" s="45"/>
      <c r="R73" s="46"/>
      <c r="S73" s="47"/>
    </row>
    <row r="74" spans="1:19" ht="12.75" customHeight="1">
      <c r="A74" s="45" t="s">
        <v>99</v>
      </c>
      <c r="B74" s="46" t="s">
        <v>580</v>
      </c>
      <c r="C74" s="46"/>
      <c r="D74" s="48"/>
      <c r="E74" s="45" t="s">
        <v>181</v>
      </c>
      <c r="F74" s="46" t="s">
        <v>194</v>
      </c>
      <c r="G74" s="47"/>
      <c r="H74" s="44"/>
      <c r="I74" s="45"/>
      <c r="J74" s="46"/>
      <c r="K74" s="47"/>
      <c r="L74" s="44"/>
      <c r="M74" s="45"/>
      <c r="N74" s="46"/>
      <c r="O74" s="47"/>
      <c r="P74" s="44"/>
      <c r="Q74" s="45"/>
      <c r="R74" s="46"/>
      <c r="S74" s="47"/>
    </row>
    <row r="75" spans="1:19" ht="12.75" customHeight="1">
      <c r="A75" s="45" t="s">
        <v>21</v>
      </c>
      <c r="B75" s="46" t="s">
        <v>48</v>
      </c>
      <c r="C75" s="46"/>
      <c r="D75" s="48"/>
      <c r="E75" s="45" t="s">
        <v>140</v>
      </c>
      <c r="F75" s="46" t="s">
        <v>157</v>
      </c>
      <c r="G75" s="47"/>
      <c r="H75" s="44"/>
      <c r="I75" s="45"/>
      <c r="J75" s="46"/>
      <c r="K75" s="47"/>
      <c r="L75" s="44"/>
      <c r="M75" s="45"/>
      <c r="N75" s="46"/>
      <c r="O75" s="47"/>
      <c r="P75" s="44"/>
      <c r="Q75" s="45"/>
      <c r="R75" s="46"/>
      <c r="S75" s="47"/>
    </row>
    <row r="76" spans="1:19" ht="12.75" customHeight="1">
      <c r="A76" s="45" t="s">
        <v>6</v>
      </c>
      <c r="B76" s="46" t="s">
        <v>34</v>
      </c>
      <c r="C76" s="46"/>
      <c r="D76" s="48"/>
      <c r="E76" s="45" t="s">
        <v>581</v>
      </c>
      <c r="F76" s="46" t="s">
        <v>582</v>
      </c>
      <c r="G76" s="47"/>
      <c r="H76" s="44"/>
      <c r="I76" s="45"/>
      <c r="J76" s="46"/>
      <c r="K76" s="47"/>
      <c r="L76" s="44"/>
      <c r="M76" s="45"/>
      <c r="N76" s="46"/>
      <c r="O76" s="47"/>
      <c r="P76" s="44"/>
      <c r="Q76" s="45"/>
      <c r="R76" s="46"/>
      <c r="S76" s="47"/>
    </row>
    <row r="77" spans="1:19" ht="12.75" customHeight="1">
      <c r="A77" s="45" t="s">
        <v>100</v>
      </c>
      <c r="B77" s="46" t="s">
        <v>122</v>
      </c>
      <c r="C77" s="46"/>
      <c r="D77" s="48"/>
      <c r="E77" s="45" t="s">
        <v>161</v>
      </c>
      <c r="F77" s="46" t="s">
        <v>145</v>
      </c>
      <c r="G77" s="47"/>
      <c r="H77" s="44"/>
      <c r="I77" s="45"/>
      <c r="J77" s="46"/>
      <c r="K77" s="47"/>
      <c r="L77" s="44"/>
      <c r="M77" s="45"/>
      <c r="N77" s="46"/>
      <c r="O77" s="47"/>
      <c r="P77" s="44"/>
      <c r="Q77" s="45"/>
      <c r="R77" s="46"/>
      <c r="S77" s="47"/>
    </row>
    <row r="78" spans="1:19" ht="12.75" customHeight="1">
      <c r="A78" s="45" t="s">
        <v>17</v>
      </c>
      <c r="B78" s="46" t="s">
        <v>44</v>
      </c>
      <c r="C78" s="46"/>
      <c r="D78" s="48"/>
      <c r="E78" s="45" t="s">
        <v>583</v>
      </c>
      <c r="F78" s="46" t="s">
        <v>584</v>
      </c>
      <c r="G78" s="47"/>
      <c r="H78" s="44"/>
      <c r="I78" s="45"/>
      <c r="J78" s="46"/>
      <c r="K78" s="47"/>
      <c r="L78" s="44"/>
      <c r="M78" s="45"/>
      <c r="N78" s="46"/>
      <c r="O78" s="47"/>
      <c r="P78" s="44"/>
      <c r="Q78" s="45"/>
      <c r="R78" s="46"/>
      <c r="S78" s="47"/>
    </row>
    <row r="79" spans="1:19" ht="12.75" customHeight="1">
      <c r="A79" s="45" t="s">
        <v>66</v>
      </c>
      <c r="B79" s="46" t="s">
        <v>80</v>
      </c>
      <c r="C79" s="46"/>
      <c r="D79" s="48"/>
      <c r="E79" s="45" t="s">
        <v>129</v>
      </c>
      <c r="F79" s="46" t="s">
        <v>147</v>
      </c>
      <c r="G79" s="47"/>
      <c r="H79" s="44"/>
      <c r="I79" s="45"/>
      <c r="J79" s="46"/>
      <c r="K79" s="47"/>
      <c r="L79" s="44"/>
      <c r="M79" s="45"/>
      <c r="N79" s="46"/>
      <c r="O79" s="47"/>
      <c r="P79" s="44"/>
      <c r="Q79" s="45"/>
      <c r="R79" s="46"/>
      <c r="S79" s="47"/>
    </row>
    <row r="80" spans="1:19" ht="12.75" customHeight="1">
      <c r="A80" s="45" t="s">
        <v>70</v>
      </c>
      <c r="B80" s="46" t="s">
        <v>85</v>
      </c>
      <c r="C80" s="46"/>
      <c r="D80" s="48"/>
      <c r="E80" s="45" t="s">
        <v>585</v>
      </c>
      <c r="F80" s="46" t="s">
        <v>586</v>
      </c>
      <c r="G80" s="47"/>
      <c r="H80" s="44"/>
      <c r="I80" s="45"/>
      <c r="J80" s="46"/>
      <c r="K80" s="47"/>
      <c r="L80" s="44"/>
      <c r="M80" s="45"/>
      <c r="N80" s="46"/>
      <c r="O80" s="47"/>
      <c r="P80" s="44"/>
      <c r="Q80" s="45"/>
      <c r="R80" s="46"/>
      <c r="S80" s="47"/>
    </row>
    <row r="81" spans="1:19" ht="12.75" customHeight="1">
      <c r="A81" s="45" t="s">
        <v>104</v>
      </c>
      <c r="B81" s="46" t="s">
        <v>123</v>
      </c>
      <c r="C81" s="46"/>
      <c r="D81" s="48"/>
      <c r="E81" s="45" t="s">
        <v>160</v>
      </c>
      <c r="F81" s="46" t="s">
        <v>171</v>
      </c>
      <c r="G81" s="47"/>
      <c r="H81" s="44"/>
      <c r="I81" s="45"/>
      <c r="J81" s="46"/>
      <c r="K81" s="47"/>
      <c r="L81" s="44"/>
      <c r="M81" s="45"/>
      <c r="N81" s="46"/>
      <c r="O81" s="47"/>
      <c r="P81" s="44"/>
      <c r="Q81" s="45"/>
      <c r="R81" s="46"/>
      <c r="S81" s="47"/>
    </row>
    <row r="82" spans="1:19" ht="12.75" customHeight="1">
      <c r="A82" s="45" t="s">
        <v>587</v>
      </c>
      <c r="B82" s="46" t="s">
        <v>588</v>
      </c>
      <c r="C82" s="46"/>
      <c r="D82" s="48"/>
      <c r="E82" s="45" t="s">
        <v>589</v>
      </c>
      <c r="F82" s="46" t="s">
        <v>590</v>
      </c>
      <c r="G82" s="47"/>
      <c r="H82" s="44"/>
      <c r="I82" s="45"/>
      <c r="J82" s="46"/>
      <c r="K82" s="47"/>
      <c r="L82" s="44"/>
      <c r="M82" s="45"/>
      <c r="N82" s="46"/>
      <c r="O82" s="47"/>
      <c r="P82" s="44"/>
      <c r="Q82" s="45"/>
      <c r="R82" s="46"/>
      <c r="S82" s="47"/>
    </row>
    <row r="83" spans="1:19" ht="12.75" customHeight="1">
      <c r="A83" s="45" t="s">
        <v>28</v>
      </c>
      <c r="B83" s="46" t="s">
        <v>52</v>
      </c>
      <c r="C83" s="46"/>
      <c r="D83" s="48"/>
      <c r="E83" s="45" t="s">
        <v>165</v>
      </c>
      <c r="F83" s="46" t="s">
        <v>175</v>
      </c>
      <c r="G83" s="47"/>
      <c r="H83" s="44"/>
      <c r="I83" s="45"/>
      <c r="J83" s="46"/>
      <c r="K83" s="47"/>
      <c r="L83" s="44"/>
      <c r="M83" s="45"/>
      <c r="N83" s="46"/>
      <c r="O83" s="47"/>
      <c r="P83" s="44"/>
      <c r="Q83" s="45"/>
      <c r="R83" s="46"/>
      <c r="S83" s="47"/>
    </row>
    <row r="84" spans="1:19" ht="12.75" customHeight="1">
      <c r="A84" s="45" t="s">
        <v>67</v>
      </c>
      <c r="B84" s="46" t="s">
        <v>81</v>
      </c>
      <c r="C84" s="46" t="s">
        <v>46</v>
      </c>
      <c r="D84" s="48"/>
      <c r="E84" s="45" t="s">
        <v>137</v>
      </c>
      <c r="F84" s="46" t="s">
        <v>154</v>
      </c>
      <c r="G84" s="47"/>
      <c r="H84" s="44"/>
      <c r="I84" s="45"/>
      <c r="J84" s="46"/>
      <c r="K84" s="47"/>
      <c r="L84" s="44"/>
      <c r="M84" s="45"/>
      <c r="N84" s="46"/>
      <c r="O84" s="47"/>
      <c r="P84" s="44"/>
      <c r="Q84" s="45"/>
      <c r="R84" s="46"/>
      <c r="S84" s="47"/>
    </row>
    <row r="85" spans="1:19" ht="12.75" customHeight="1">
      <c r="A85" s="45" t="s">
        <v>7</v>
      </c>
      <c r="B85" s="46" t="s">
        <v>35</v>
      </c>
      <c r="C85" s="46"/>
      <c r="D85" s="48"/>
      <c r="E85" s="45" t="s">
        <v>142</v>
      </c>
      <c r="F85" s="46" t="s">
        <v>158</v>
      </c>
      <c r="G85" s="47"/>
      <c r="H85" s="44"/>
      <c r="I85" s="45"/>
      <c r="J85" s="46"/>
      <c r="K85" s="47"/>
      <c r="L85" s="44"/>
      <c r="M85" s="45"/>
      <c r="N85" s="46"/>
      <c r="O85" s="47"/>
      <c r="P85" s="44"/>
      <c r="Q85" s="45"/>
      <c r="R85" s="46"/>
      <c r="S85" s="47"/>
    </row>
    <row r="86" spans="1:19" ht="12.75" customHeight="1">
      <c r="A86" s="45" t="s">
        <v>20</v>
      </c>
      <c r="B86" s="46" t="s">
        <v>47</v>
      </c>
      <c r="C86" s="46"/>
      <c r="D86" s="48"/>
      <c r="E86" s="45" t="s">
        <v>591</v>
      </c>
      <c r="F86" s="46" t="s">
        <v>592</v>
      </c>
      <c r="G86" s="47" t="s">
        <v>46</v>
      </c>
      <c r="H86" s="44"/>
      <c r="I86" s="45"/>
      <c r="J86" s="46"/>
      <c r="K86" s="47"/>
      <c r="L86" s="44"/>
      <c r="M86" s="45"/>
      <c r="N86" s="46"/>
      <c r="O86" s="47"/>
      <c r="P86" s="44"/>
      <c r="Q86" s="45"/>
      <c r="R86" s="46"/>
      <c r="S86" s="47"/>
    </row>
    <row r="87" spans="1:19" ht="12.75" customHeight="1">
      <c r="A87" s="45" t="s">
        <v>103</v>
      </c>
      <c r="B87" s="46" t="s">
        <v>121</v>
      </c>
      <c r="C87" s="46"/>
      <c r="D87" s="48"/>
      <c r="E87" s="45" t="s">
        <v>593</v>
      </c>
      <c r="F87" s="46" t="s">
        <v>586</v>
      </c>
      <c r="G87" s="47" t="s">
        <v>46</v>
      </c>
      <c r="H87" s="44"/>
      <c r="I87" s="45"/>
      <c r="J87" s="46"/>
      <c r="K87" s="47"/>
      <c r="L87" s="44"/>
      <c r="M87" s="45"/>
      <c r="N87" s="46"/>
      <c r="O87" s="47"/>
      <c r="P87" s="44"/>
      <c r="Q87" s="45"/>
      <c r="R87" s="46"/>
      <c r="S87" s="47"/>
    </row>
    <row r="88" spans="1:19" ht="12.75" customHeight="1">
      <c r="A88" s="45" t="s">
        <v>102</v>
      </c>
      <c r="B88" s="46" t="s">
        <v>120</v>
      </c>
      <c r="C88" s="46" t="s">
        <v>46</v>
      </c>
      <c r="D88" s="48"/>
      <c r="E88" s="45" t="s">
        <v>143</v>
      </c>
      <c r="F88" s="46" t="s">
        <v>159</v>
      </c>
      <c r="G88" s="47" t="s">
        <v>46</v>
      </c>
      <c r="H88" s="44"/>
      <c r="I88" s="45"/>
      <c r="J88" s="46"/>
      <c r="K88" s="47"/>
      <c r="L88" s="44"/>
      <c r="M88" s="45"/>
      <c r="N88" s="46"/>
      <c r="O88" s="47"/>
      <c r="P88" s="44"/>
      <c r="Q88" s="45"/>
      <c r="R88" s="46"/>
      <c r="S88" s="47"/>
    </row>
    <row r="89" spans="1:19" ht="12.75" customHeight="1">
      <c r="A89" s="45" t="s">
        <v>29</v>
      </c>
      <c r="B89" s="46" t="s">
        <v>53</v>
      </c>
      <c r="C89" s="46" t="s">
        <v>46</v>
      </c>
      <c r="D89" s="48"/>
      <c r="E89" s="45" t="s">
        <v>184</v>
      </c>
      <c r="F89" s="46" t="s">
        <v>197</v>
      </c>
      <c r="G89" s="47"/>
      <c r="H89" s="44"/>
      <c r="I89" s="45"/>
      <c r="J89" s="46"/>
      <c r="K89" s="47"/>
      <c r="L89" s="44"/>
      <c r="M89" s="45"/>
      <c r="N89" s="46"/>
      <c r="O89" s="47"/>
      <c r="P89" s="44"/>
      <c r="Q89" s="45"/>
      <c r="R89" s="46"/>
      <c r="S89" s="47"/>
    </row>
    <row r="90" spans="1:19" ht="12.75" customHeight="1">
      <c r="A90" s="45" t="s">
        <v>88</v>
      </c>
      <c r="B90" s="46" t="s">
        <v>107</v>
      </c>
      <c r="C90" s="46" t="s">
        <v>46</v>
      </c>
      <c r="D90" s="48"/>
      <c r="E90" s="45" t="s">
        <v>193</v>
      </c>
      <c r="F90" s="46" t="s">
        <v>204</v>
      </c>
      <c r="G90" s="47" t="s">
        <v>46</v>
      </c>
      <c r="H90" s="44"/>
      <c r="I90" s="45"/>
      <c r="J90" s="46"/>
      <c r="K90" s="47"/>
      <c r="L90" s="44"/>
      <c r="M90" s="45"/>
      <c r="N90" s="46"/>
      <c r="O90" s="47"/>
      <c r="P90" s="44"/>
      <c r="Q90" s="45"/>
      <c r="R90" s="46"/>
      <c r="S90" s="47"/>
    </row>
    <row r="91" spans="1:19" ht="12.75" customHeight="1">
      <c r="A91" s="45" t="s">
        <v>594</v>
      </c>
      <c r="B91" s="46" t="s">
        <v>595</v>
      </c>
      <c r="C91" s="46" t="s">
        <v>46</v>
      </c>
      <c r="D91" s="48"/>
      <c r="E91" s="45" t="s">
        <v>131</v>
      </c>
      <c r="F91" s="46" t="s">
        <v>149</v>
      </c>
      <c r="G91" s="47"/>
      <c r="H91" s="44"/>
      <c r="I91" s="45"/>
      <c r="J91" s="46"/>
      <c r="K91" s="47"/>
      <c r="L91" s="44"/>
      <c r="M91" s="45"/>
      <c r="N91" s="46"/>
      <c r="O91" s="47"/>
      <c r="P91" s="44"/>
      <c r="Q91" s="45"/>
      <c r="R91" s="46"/>
      <c r="S91" s="47"/>
    </row>
    <row r="92" spans="1:19" ht="12.75" customHeight="1">
      <c r="A92" s="45" t="s">
        <v>554</v>
      </c>
      <c r="B92" s="46" t="s">
        <v>494</v>
      </c>
      <c r="C92" s="46"/>
      <c r="D92" s="48"/>
      <c r="E92" s="45" t="s">
        <v>185</v>
      </c>
      <c r="F92" s="46" t="s">
        <v>198</v>
      </c>
      <c r="G92" s="47"/>
      <c r="H92" s="44"/>
      <c r="I92" s="45"/>
      <c r="J92" s="46"/>
      <c r="K92" s="47"/>
      <c r="L92" s="44"/>
      <c r="M92" s="45"/>
      <c r="N92" s="46"/>
      <c r="O92" s="47"/>
      <c r="P92" s="44"/>
      <c r="Q92" s="45"/>
      <c r="R92" s="46"/>
      <c r="S92" s="47"/>
    </row>
    <row r="93" spans="1:19" ht="12.75" customHeight="1">
      <c r="A93" s="45" t="s">
        <v>487</v>
      </c>
      <c r="B93" s="46" t="s">
        <v>46</v>
      </c>
      <c r="C93" s="46"/>
      <c r="D93" s="48"/>
      <c r="E93" s="45" t="s">
        <v>191</v>
      </c>
      <c r="F93" s="46" t="s">
        <v>203</v>
      </c>
      <c r="G93" s="47"/>
      <c r="H93" s="44"/>
      <c r="I93" s="45"/>
      <c r="J93" s="46"/>
      <c r="K93" s="47"/>
      <c r="L93" s="44"/>
      <c r="M93" s="45"/>
      <c r="N93" s="46"/>
      <c r="O93" s="47"/>
      <c r="P93" s="44"/>
      <c r="Q93" s="45"/>
      <c r="R93" s="46"/>
      <c r="S93" s="47"/>
    </row>
    <row r="94" spans="1:19" ht="12.75" customHeight="1">
      <c r="A94" s="45" t="s">
        <v>501</v>
      </c>
      <c r="B94" s="46" t="s">
        <v>46</v>
      </c>
      <c r="C94" s="47"/>
      <c r="D94" s="44"/>
      <c r="E94" s="45" t="s">
        <v>596</v>
      </c>
      <c r="F94" s="46" t="s">
        <v>597</v>
      </c>
      <c r="G94" s="47" t="s">
        <v>46</v>
      </c>
      <c r="H94" s="44"/>
      <c r="I94" s="45"/>
      <c r="J94" s="46"/>
      <c r="K94" s="47"/>
      <c r="L94" s="44"/>
      <c r="M94" s="45"/>
      <c r="N94" s="46"/>
      <c r="O94" s="47"/>
      <c r="P94" s="44"/>
      <c r="Q94" s="45"/>
      <c r="R94" s="46"/>
      <c r="S94" s="47"/>
    </row>
    <row r="95" spans="1:19" ht="12.75" customHeight="1">
      <c r="A95" s="45" t="s">
        <v>26</v>
      </c>
      <c r="B95" s="46" t="s">
        <v>598</v>
      </c>
      <c r="C95" s="47" t="s">
        <v>46</v>
      </c>
      <c r="D95" s="44"/>
      <c r="E95" s="45" t="s">
        <v>599</v>
      </c>
      <c r="F95" s="46" t="s">
        <v>600</v>
      </c>
      <c r="G95" s="47" t="s">
        <v>46</v>
      </c>
      <c r="H95" s="44"/>
      <c r="I95" s="45"/>
      <c r="J95" s="46"/>
      <c r="K95" s="47"/>
      <c r="L95" s="44"/>
      <c r="M95" s="45"/>
      <c r="N95" s="46"/>
      <c r="O95" s="47"/>
      <c r="P95" s="44"/>
      <c r="Q95" s="45"/>
      <c r="R95" s="46"/>
      <c r="S95" s="47"/>
    </row>
    <row r="96" spans="1:19" ht="12.75" customHeight="1">
      <c r="A96" s="45"/>
      <c r="B96" s="46"/>
      <c r="C96" s="47"/>
      <c r="D96" s="44"/>
      <c r="E96" s="45" t="s">
        <v>170</v>
      </c>
      <c r="F96" s="46" t="s">
        <v>180</v>
      </c>
      <c r="G96" s="47" t="s">
        <v>46</v>
      </c>
      <c r="H96" s="44"/>
      <c r="I96" s="45"/>
      <c r="J96" s="46"/>
      <c r="K96" s="47"/>
      <c r="L96" s="44"/>
      <c r="M96" s="45"/>
      <c r="N96" s="46"/>
      <c r="O96" s="47"/>
      <c r="P96" s="44"/>
      <c r="Q96" s="45"/>
      <c r="R96" s="46"/>
      <c r="S96" s="47"/>
    </row>
    <row r="97" spans="1:19" ht="12.75" customHeight="1">
      <c r="A97" s="45"/>
      <c r="B97" s="46"/>
      <c r="C97" s="47"/>
      <c r="D97" s="44"/>
      <c r="E97" s="45" t="s">
        <v>554</v>
      </c>
      <c r="F97" s="46" t="s">
        <v>46</v>
      </c>
      <c r="G97" s="47" t="s">
        <v>46</v>
      </c>
      <c r="H97" s="44"/>
      <c r="I97" s="45"/>
      <c r="J97" s="46"/>
      <c r="K97" s="47"/>
      <c r="L97" s="44"/>
      <c r="M97" s="45"/>
      <c r="N97" s="46"/>
      <c r="O97" s="47"/>
      <c r="P97" s="44"/>
      <c r="Q97" s="45"/>
      <c r="R97" s="46"/>
      <c r="S97" s="47"/>
    </row>
    <row r="98" spans="1:19" ht="12.75" customHeight="1">
      <c r="A98" s="45"/>
      <c r="B98" s="46"/>
      <c r="C98" s="47"/>
      <c r="D98" s="44"/>
      <c r="E98" s="45" t="s">
        <v>487</v>
      </c>
      <c r="F98" s="46" t="s">
        <v>46</v>
      </c>
      <c r="G98" s="47" t="s">
        <v>46</v>
      </c>
      <c r="H98" s="44"/>
      <c r="I98" s="45"/>
      <c r="J98" s="46"/>
      <c r="K98" s="47"/>
      <c r="L98" s="44"/>
      <c r="M98" s="45"/>
      <c r="N98" s="46"/>
      <c r="O98" s="47"/>
      <c r="P98" s="44"/>
      <c r="Q98" s="45"/>
      <c r="R98" s="46"/>
      <c r="S98" s="47"/>
    </row>
    <row r="99" spans="1:19" ht="12.75" customHeight="1">
      <c r="A99" s="45"/>
      <c r="B99" s="46"/>
      <c r="C99" s="47"/>
      <c r="D99" s="44"/>
      <c r="E99" s="45" t="s">
        <v>501</v>
      </c>
      <c r="F99" s="46" t="s">
        <v>46</v>
      </c>
      <c r="G99" s="47" t="s">
        <v>46</v>
      </c>
      <c r="H99" s="44"/>
      <c r="I99" s="45"/>
      <c r="J99" s="46"/>
      <c r="K99" s="47"/>
      <c r="L99" s="44"/>
      <c r="M99" s="45"/>
      <c r="N99" s="46"/>
      <c r="O99" s="47"/>
      <c r="P99" s="44"/>
      <c r="Q99" s="45"/>
      <c r="R99" s="46"/>
      <c r="S99" s="47"/>
    </row>
    <row r="100" spans="1:19" ht="12.75" customHeight="1">
      <c r="A100" s="45"/>
      <c r="B100" s="46"/>
      <c r="C100" s="47"/>
      <c r="D100" s="44"/>
      <c r="E100" s="45" t="s">
        <v>26</v>
      </c>
      <c r="F100" s="46" t="s">
        <v>46</v>
      </c>
      <c r="G100" s="47" t="s">
        <v>46</v>
      </c>
      <c r="H100" s="44"/>
      <c r="I100" s="45"/>
      <c r="J100" s="46"/>
      <c r="K100" s="47"/>
      <c r="L100" s="44"/>
      <c r="M100" s="45"/>
      <c r="N100" s="46"/>
      <c r="O100" s="47"/>
      <c r="P100" s="44"/>
      <c r="Q100" s="45"/>
      <c r="R100" s="46"/>
      <c r="S100" s="47"/>
    </row>
    <row r="101" spans="1:19" ht="12.75" customHeight="1">
      <c r="A101" s="45"/>
      <c r="B101" s="46"/>
      <c r="C101" s="47"/>
      <c r="D101" s="44"/>
      <c r="E101" s="45"/>
      <c r="F101" s="46"/>
      <c r="G101" s="47"/>
      <c r="H101" s="44"/>
      <c r="I101" s="45"/>
      <c r="J101" s="46"/>
      <c r="K101" s="47"/>
      <c r="L101" s="44"/>
      <c r="M101" s="45"/>
      <c r="N101" s="46"/>
      <c r="O101" s="47"/>
      <c r="P101" s="44"/>
      <c r="Q101" s="45"/>
      <c r="R101" s="46"/>
      <c r="S101" s="47"/>
    </row>
    <row r="102" spans="1:19" ht="12.75" customHeight="1">
      <c r="A102" s="45"/>
      <c r="B102" s="46"/>
      <c r="C102" s="47"/>
      <c r="D102" s="44"/>
      <c r="E102" s="45"/>
      <c r="F102" s="46"/>
      <c r="G102" s="47"/>
      <c r="H102" s="44"/>
      <c r="I102" s="45"/>
      <c r="J102" s="46"/>
      <c r="K102" s="47"/>
      <c r="L102" s="44"/>
      <c r="M102" s="45"/>
      <c r="N102" s="46"/>
      <c r="O102" s="47"/>
      <c r="P102" s="44"/>
      <c r="Q102" s="45"/>
      <c r="R102" s="46"/>
      <c r="S102" s="47"/>
    </row>
    <row r="103" spans="1:19" ht="12.75" customHeight="1">
      <c r="A103" s="45"/>
      <c r="B103" s="46"/>
      <c r="C103" s="47"/>
      <c r="D103" s="44"/>
      <c r="E103" s="45"/>
      <c r="F103" s="46"/>
      <c r="G103" s="47"/>
      <c r="H103" s="44"/>
      <c r="I103" s="45"/>
      <c r="J103" s="46"/>
      <c r="K103" s="47"/>
      <c r="L103" s="44"/>
      <c r="M103" s="45"/>
      <c r="N103" s="46"/>
      <c r="O103" s="47"/>
      <c r="P103" s="44"/>
      <c r="Q103" s="45"/>
      <c r="R103" s="46"/>
      <c r="S103" s="47"/>
    </row>
    <row r="104" spans="1:19" ht="12.75" customHeight="1">
      <c r="A104" s="45"/>
      <c r="B104" s="46"/>
      <c r="C104" s="47"/>
      <c r="D104" s="44"/>
      <c r="E104" s="45"/>
      <c r="F104" s="46"/>
      <c r="G104" s="47"/>
      <c r="H104" s="44"/>
      <c r="I104" s="45"/>
      <c r="J104" s="46"/>
      <c r="K104" s="47"/>
      <c r="L104" s="44"/>
      <c r="M104" s="45"/>
      <c r="N104" s="46"/>
      <c r="O104" s="47"/>
      <c r="P104" s="44"/>
      <c r="Q104" s="45"/>
      <c r="R104" s="46"/>
      <c r="S104" s="47"/>
    </row>
    <row r="105" spans="1:19" ht="12.75" customHeight="1">
      <c r="A105" s="45"/>
      <c r="B105" s="46"/>
      <c r="C105" s="47"/>
      <c r="D105" s="44"/>
      <c r="E105" s="45"/>
      <c r="F105" s="46"/>
      <c r="G105" s="47"/>
      <c r="H105" s="44"/>
      <c r="I105" s="45"/>
      <c r="J105" s="46"/>
      <c r="K105" s="47"/>
      <c r="L105" s="44"/>
      <c r="M105" s="45"/>
      <c r="N105" s="46"/>
      <c r="O105" s="47"/>
      <c r="P105" s="44"/>
      <c r="Q105" s="45"/>
      <c r="R105" s="46"/>
      <c r="S105" s="47"/>
    </row>
    <row r="106" spans="1:19" ht="12.75" customHeight="1">
      <c r="A106" s="45"/>
      <c r="B106" s="46"/>
      <c r="C106" s="47"/>
      <c r="D106" s="44"/>
      <c r="E106" s="45"/>
      <c r="F106" s="46"/>
      <c r="G106" s="47"/>
      <c r="H106" s="44"/>
      <c r="I106" s="45"/>
      <c r="J106" s="46"/>
      <c r="K106" s="47"/>
      <c r="L106" s="44"/>
      <c r="M106" s="45"/>
      <c r="N106" s="46"/>
      <c r="O106" s="47"/>
      <c r="P106" s="44"/>
      <c r="Q106" s="45"/>
      <c r="R106" s="46"/>
      <c r="S106" s="47"/>
    </row>
    <row r="107" spans="1:19" ht="12.75" customHeight="1">
      <c r="A107" s="45"/>
      <c r="B107" s="46"/>
      <c r="C107" s="47"/>
      <c r="D107" s="44"/>
      <c r="E107" s="45"/>
      <c r="F107" s="46"/>
      <c r="G107" s="47"/>
      <c r="H107" s="44"/>
      <c r="I107" s="45"/>
      <c r="J107" s="46"/>
      <c r="K107" s="47"/>
      <c r="L107" s="44"/>
      <c r="M107" s="45"/>
      <c r="N107" s="46"/>
      <c r="O107" s="47"/>
      <c r="P107" s="44"/>
      <c r="Q107" s="45"/>
      <c r="R107" s="46"/>
      <c r="S107" s="47"/>
    </row>
    <row r="108" spans="1:19" ht="12.75" customHeight="1">
      <c r="A108" s="45"/>
      <c r="B108" s="46"/>
      <c r="C108" s="47"/>
      <c r="D108" s="44"/>
      <c r="E108" s="45"/>
      <c r="F108" s="46"/>
      <c r="G108" s="47"/>
      <c r="H108" s="44"/>
      <c r="I108" s="45"/>
      <c r="J108" s="46"/>
      <c r="K108" s="47"/>
      <c r="L108" s="44"/>
      <c r="M108" s="45"/>
      <c r="N108" s="46"/>
      <c r="O108" s="47"/>
      <c r="P108" s="44"/>
      <c r="Q108" s="45"/>
      <c r="R108" s="46"/>
      <c r="S108" s="47"/>
    </row>
    <row r="109" spans="1:19" ht="12.75" customHeight="1">
      <c r="A109" s="45"/>
      <c r="B109" s="46"/>
      <c r="C109" s="47"/>
      <c r="D109" s="44"/>
      <c r="E109" s="45"/>
      <c r="F109" s="46"/>
      <c r="G109" s="47"/>
      <c r="H109" s="44"/>
      <c r="I109" s="45"/>
      <c r="J109" s="46"/>
      <c r="K109" s="47"/>
      <c r="L109" s="44"/>
      <c r="M109" s="45"/>
      <c r="N109" s="46"/>
      <c r="O109" s="47"/>
      <c r="P109" s="44"/>
      <c r="Q109" s="45"/>
      <c r="R109" s="46"/>
      <c r="S109" s="47"/>
    </row>
    <row r="110" spans="1:19" ht="12.75" customHeight="1">
      <c r="A110" s="45"/>
      <c r="B110" s="46"/>
      <c r="C110" s="47"/>
      <c r="D110" s="44"/>
      <c r="E110" s="45"/>
      <c r="F110" s="46"/>
      <c r="G110" s="47"/>
      <c r="H110" s="44"/>
      <c r="I110" s="45"/>
      <c r="J110" s="46"/>
      <c r="K110" s="47"/>
      <c r="L110" s="44"/>
      <c r="M110" s="45"/>
      <c r="N110" s="46"/>
      <c r="O110" s="47"/>
      <c r="P110" s="44"/>
      <c r="Q110" s="45"/>
      <c r="R110" s="46"/>
      <c r="S110" s="47"/>
    </row>
    <row r="111" spans="1:19" ht="12.75" customHeight="1">
      <c r="A111" s="45"/>
      <c r="B111" s="46"/>
      <c r="C111" s="47"/>
      <c r="D111" s="44"/>
      <c r="E111" s="45"/>
      <c r="F111" s="46"/>
      <c r="G111" s="47"/>
      <c r="H111" s="44"/>
      <c r="I111" s="45"/>
      <c r="J111" s="46"/>
      <c r="K111" s="47"/>
      <c r="L111" s="44"/>
      <c r="M111" s="45"/>
      <c r="N111" s="46"/>
      <c r="O111" s="47"/>
      <c r="P111" s="44"/>
      <c r="Q111" s="45"/>
      <c r="R111" s="46"/>
      <c r="S111" s="47"/>
    </row>
    <row r="112" spans="1:19" ht="12.75" customHeight="1">
      <c r="A112" s="45"/>
      <c r="B112" s="46"/>
      <c r="C112" s="47"/>
      <c r="D112" s="44"/>
      <c r="E112" s="45"/>
      <c r="F112" s="46"/>
      <c r="G112" s="47"/>
      <c r="H112" s="44"/>
      <c r="I112" s="45"/>
      <c r="J112" s="46"/>
      <c r="K112" s="47"/>
      <c r="L112" s="44"/>
      <c r="M112" s="45"/>
      <c r="N112" s="46"/>
      <c r="O112" s="47"/>
      <c r="P112" s="44"/>
      <c r="Q112" s="45"/>
      <c r="R112" s="46"/>
      <c r="S112" s="47"/>
    </row>
    <row r="113" spans="1:19" ht="12.75" customHeight="1">
      <c r="A113" s="45"/>
      <c r="B113" s="46"/>
      <c r="C113" s="47"/>
      <c r="D113" s="44"/>
      <c r="E113" s="45"/>
      <c r="F113" s="46"/>
      <c r="G113" s="47"/>
      <c r="H113" s="44"/>
      <c r="I113" s="45"/>
      <c r="J113" s="46"/>
      <c r="K113" s="47"/>
      <c r="L113" s="44"/>
      <c r="M113" s="45"/>
      <c r="N113" s="46"/>
      <c r="O113" s="47"/>
      <c r="P113" s="44"/>
      <c r="Q113" s="45"/>
      <c r="R113" s="46"/>
      <c r="S113" s="47"/>
    </row>
    <row r="114" spans="1:19" ht="12.75" customHeight="1">
      <c r="A114" s="45"/>
      <c r="B114" s="46"/>
      <c r="C114" s="47"/>
      <c r="D114" s="44"/>
      <c r="E114" s="45"/>
      <c r="F114" s="46"/>
      <c r="G114" s="47"/>
      <c r="H114" s="44"/>
      <c r="I114" s="45"/>
      <c r="J114" s="46"/>
      <c r="K114" s="47"/>
      <c r="L114" s="44"/>
      <c r="M114" s="45"/>
      <c r="N114" s="46"/>
      <c r="O114" s="47"/>
      <c r="P114" s="44"/>
      <c r="Q114" s="45"/>
      <c r="R114" s="46"/>
      <c r="S114" s="47"/>
    </row>
    <row r="115" spans="1:19" ht="12.75" customHeight="1">
      <c r="A115" s="45"/>
      <c r="B115" s="46"/>
      <c r="C115" s="47"/>
      <c r="D115" s="44"/>
      <c r="E115" s="45"/>
      <c r="F115" s="46"/>
      <c r="G115" s="47"/>
      <c r="H115" s="44"/>
      <c r="I115" s="45"/>
      <c r="J115" s="46"/>
      <c r="K115" s="47"/>
      <c r="L115" s="44"/>
      <c r="M115" s="45"/>
      <c r="N115" s="46"/>
      <c r="O115" s="47"/>
      <c r="P115" s="44"/>
      <c r="Q115" s="45"/>
      <c r="R115" s="46"/>
      <c r="S115" s="47"/>
    </row>
    <row r="116" spans="1:19" ht="12.75" customHeight="1">
      <c r="A116" s="45"/>
      <c r="B116" s="46"/>
      <c r="C116" s="47"/>
      <c r="D116" s="44"/>
      <c r="E116" s="45"/>
      <c r="F116" s="46"/>
      <c r="G116" s="47"/>
      <c r="H116" s="44"/>
      <c r="I116" s="45"/>
      <c r="J116" s="46"/>
      <c r="K116" s="47"/>
      <c r="L116" s="44"/>
      <c r="M116" s="45"/>
      <c r="N116" s="46"/>
      <c r="O116" s="47"/>
      <c r="P116" s="44"/>
      <c r="Q116" s="45"/>
      <c r="R116" s="46"/>
      <c r="S116" s="47"/>
    </row>
    <row r="117" spans="1:19" ht="12.75" customHeight="1">
      <c r="A117" s="45"/>
      <c r="B117" s="46"/>
      <c r="C117" s="47"/>
      <c r="D117" s="44"/>
      <c r="E117" s="45"/>
      <c r="F117" s="46"/>
      <c r="G117" s="47"/>
      <c r="H117" s="44"/>
      <c r="I117" s="45"/>
      <c r="J117" s="46"/>
      <c r="K117" s="47"/>
      <c r="L117" s="44"/>
      <c r="M117" s="45"/>
      <c r="N117" s="46"/>
      <c r="O117" s="47"/>
      <c r="P117" s="44"/>
      <c r="Q117" s="45"/>
      <c r="R117" s="46"/>
      <c r="S117" s="47"/>
    </row>
    <row r="118" spans="1:19" ht="12.75" customHeight="1">
      <c r="A118" s="45"/>
      <c r="B118" s="46"/>
      <c r="C118" s="47"/>
      <c r="D118" s="44"/>
      <c r="E118" s="45"/>
      <c r="F118" s="46"/>
      <c r="G118" s="47"/>
      <c r="H118" s="44"/>
      <c r="I118" s="45"/>
      <c r="J118" s="46"/>
      <c r="K118" s="47"/>
      <c r="L118" s="44"/>
      <c r="M118" s="45"/>
      <c r="N118" s="46"/>
      <c r="O118" s="47"/>
      <c r="P118" s="44"/>
      <c r="Q118" s="45"/>
      <c r="R118" s="46"/>
      <c r="S118" s="47"/>
    </row>
    <row r="119" spans="1:19" ht="12.75" customHeight="1">
      <c r="A119" s="45"/>
      <c r="B119" s="46"/>
      <c r="C119" s="47"/>
      <c r="D119" s="44"/>
      <c r="E119" s="45"/>
      <c r="F119" s="46"/>
      <c r="G119" s="47"/>
      <c r="H119" s="44"/>
      <c r="I119" s="45"/>
      <c r="J119" s="46"/>
      <c r="K119" s="47"/>
      <c r="L119" s="44"/>
      <c r="M119" s="45"/>
      <c r="N119" s="46"/>
      <c r="O119" s="47"/>
      <c r="P119" s="44"/>
      <c r="Q119" s="45"/>
      <c r="R119" s="46"/>
      <c r="S119" s="47"/>
    </row>
    <row r="120" spans="1:19" ht="12.75" customHeight="1">
      <c r="A120" s="45"/>
      <c r="B120" s="46"/>
      <c r="C120" s="47"/>
      <c r="D120" s="44"/>
      <c r="E120" s="45"/>
      <c r="F120" s="46"/>
      <c r="G120" s="47"/>
      <c r="H120" s="44"/>
      <c r="I120" s="45"/>
      <c r="J120" s="46"/>
      <c r="K120" s="47"/>
      <c r="L120" s="44"/>
      <c r="M120" s="45"/>
      <c r="N120" s="46"/>
      <c r="O120" s="47"/>
      <c r="P120" s="44"/>
      <c r="Q120" s="45"/>
      <c r="R120" s="46"/>
      <c r="S120" s="47"/>
    </row>
    <row r="121" spans="1:19" ht="12.75" customHeight="1">
      <c r="A121" s="45"/>
      <c r="B121" s="46"/>
      <c r="C121" s="47"/>
      <c r="D121" s="44"/>
      <c r="E121" s="45"/>
      <c r="F121" s="46"/>
      <c r="G121" s="47"/>
      <c r="H121" s="44"/>
      <c r="I121" s="45"/>
      <c r="J121" s="46"/>
      <c r="K121" s="47"/>
      <c r="L121" s="44"/>
      <c r="M121" s="45"/>
      <c r="N121" s="46"/>
      <c r="O121" s="47"/>
      <c r="P121" s="44"/>
      <c r="Q121" s="45"/>
      <c r="R121" s="46"/>
      <c r="S121" s="47"/>
    </row>
    <row r="122" spans="1:19" ht="12.75" customHeight="1">
      <c r="A122" s="45"/>
      <c r="B122" s="46"/>
      <c r="C122" s="47"/>
      <c r="D122" s="44"/>
      <c r="E122" s="45"/>
      <c r="F122" s="46"/>
      <c r="G122" s="47"/>
      <c r="H122" s="44"/>
      <c r="I122" s="45"/>
      <c r="J122" s="46"/>
      <c r="K122" s="47"/>
      <c r="L122" s="44"/>
      <c r="M122" s="45"/>
      <c r="N122" s="46"/>
      <c r="O122" s="47"/>
      <c r="P122" s="44"/>
      <c r="Q122" s="45"/>
      <c r="R122" s="46"/>
      <c r="S122" s="47"/>
    </row>
    <row r="123" spans="1:19" ht="12.75" customHeight="1">
      <c r="A123" s="45"/>
      <c r="B123" s="46"/>
      <c r="C123" s="47"/>
      <c r="D123" s="44"/>
      <c r="E123" s="45"/>
      <c r="F123" s="46"/>
      <c r="G123" s="47"/>
      <c r="H123" s="44"/>
      <c r="I123" s="45"/>
      <c r="J123" s="46"/>
      <c r="K123" s="47"/>
      <c r="L123" s="44"/>
      <c r="M123" s="45"/>
      <c r="N123" s="46"/>
      <c r="O123" s="47"/>
      <c r="P123" s="44"/>
      <c r="Q123" s="45"/>
      <c r="R123" s="46"/>
      <c r="S123" s="47"/>
    </row>
    <row r="124" spans="1:19" ht="12.75" customHeight="1">
      <c r="A124" s="45"/>
      <c r="B124" s="46"/>
      <c r="C124" s="47"/>
      <c r="D124" s="44"/>
      <c r="E124" s="45"/>
      <c r="F124" s="46"/>
      <c r="G124" s="47"/>
      <c r="H124" s="44"/>
      <c r="I124" s="45"/>
      <c r="J124" s="46"/>
      <c r="K124" s="47"/>
      <c r="L124" s="44"/>
      <c r="M124" s="45"/>
      <c r="N124" s="46"/>
      <c r="O124" s="47"/>
      <c r="P124" s="44"/>
      <c r="Q124" s="45"/>
      <c r="R124" s="46"/>
      <c r="S124" s="47"/>
    </row>
    <row r="125" spans="1:19" ht="12.75" customHeight="1">
      <c r="A125" s="45"/>
      <c r="B125" s="46"/>
      <c r="C125" s="47"/>
      <c r="D125" s="44"/>
      <c r="E125" s="45"/>
      <c r="F125" s="46"/>
      <c r="G125" s="47"/>
      <c r="H125" s="44"/>
      <c r="I125" s="45"/>
      <c r="J125" s="46"/>
      <c r="K125" s="47"/>
      <c r="L125" s="44"/>
      <c r="M125" s="45"/>
      <c r="N125" s="46"/>
      <c r="O125" s="47"/>
      <c r="P125" s="44"/>
      <c r="Q125" s="45"/>
      <c r="R125" s="46"/>
      <c r="S125" s="47"/>
    </row>
    <row r="126" spans="1:19" ht="12.75" customHeight="1">
      <c r="A126" s="45"/>
      <c r="B126" s="46"/>
      <c r="C126" s="47"/>
      <c r="D126" s="44"/>
      <c r="E126" s="45"/>
      <c r="F126" s="46"/>
      <c r="G126" s="47"/>
      <c r="H126" s="44"/>
      <c r="I126" s="45"/>
      <c r="J126" s="46"/>
      <c r="K126" s="47"/>
      <c r="L126" s="44"/>
      <c r="M126" s="45"/>
      <c r="N126" s="46"/>
      <c r="O126" s="47"/>
      <c r="P126" s="44"/>
      <c r="Q126" s="45"/>
      <c r="R126" s="46"/>
      <c r="S126" s="47"/>
    </row>
    <row r="127" spans="1:19" ht="12.75" customHeight="1">
      <c r="A127" s="45"/>
      <c r="B127" s="46"/>
      <c r="C127" s="47"/>
      <c r="D127" s="44"/>
      <c r="E127" s="45"/>
      <c r="F127" s="46"/>
      <c r="G127" s="47"/>
      <c r="H127" s="44"/>
      <c r="I127" s="45"/>
      <c r="J127" s="46"/>
      <c r="K127" s="47"/>
      <c r="L127" s="44"/>
      <c r="M127" s="45"/>
      <c r="N127" s="46"/>
      <c r="O127" s="47"/>
      <c r="P127" s="44"/>
      <c r="Q127" s="45"/>
      <c r="R127" s="46"/>
      <c r="S127" s="47"/>
    </row>
    <row r="128" spans="1:19" ht="12.75" customHeight="1">
      <c r="A128" s="45"/>
      <c r="B128" s="46"/>
      <c r="C128" s="47"/>
      <c r="D128" s="44"/>
      <c r="E128" s="45"/>
      <c r="F128" s="46"/>
      <c r="G128" s="47"/>
      <c r="H128" s="44"/>
      <c r="I128" s="45"/>
      <c r="J128" s="46"/>
      <c r="K128" s="47"/>
      <c r="L128" s="44"/>
      <c r="M128" s="45"/>
      <c r="N128" s="46"/>
      <c r="O128" s="47"/>
      <c r="P128" s="44"/>
      <c r="Q128" s="45"/>
      <c r="R128" s="46"/>
      <c r="S128" s="47"/>
    </row>
    <row r="129" spans="1:19" ht="12.75" customHeight="1">
      <c r="A129" s="45"/>
      <c r="B129" s="46"/>
      <c r="C129" s="47"/>
      <c r="D129" s="44"/>
      <c r="E129" s="45"/>
      <c r="F129" s="46"/>
      <c r="G129" s="47"/>
      <c r="H129" s="44"/>
      <c r="I129" s="45"/>
      <c r="J129" s="46"/>
      <c r="K129" s="47"/>
      <c r="L129" s="44"/>
      <c r="M129" s="45"/>
      <c r="N129" s="46"/>
      <c r="O129" s="47"/>
      <c r="P129" s="44"/>
      <c r="Q129" s="45"/>
      <c r="R129" s="46"/>
      <c r="S129" s="47"/>
    </row>
    <row r="130" spans="1:19" ht="12.75" customHeight="1">
      <c r="A130" s="45"/>
      <c r="B130" s="46"/>
      <c r="C130" s="47"/>
      <c r="D130" s="44"/>
      <c r="E130" s="45"/>
      <c r="F130" s="46"/>
      <c r="G130" s="47"/>
      <c r="H130" s="44"/>
      <c r="I130" s="45"/>
      <c r="J130" s="46"/>
      <c r="K130" s="47"/>
      <c r="L130" s="44"/>
      <c r="M130" s="45"/>
      <c r="N130" s="46"/>
      <c r="O130" s="47"/>
      <c r="P130" s="44"/>
      <c r="Q130" s="45"/>
      <c r="R130" s="46"/>
      <c r="S130" s="47"/>
    </row>
    <row r="131" spans="1:19" ht="12.75" customHeight="1">
      <c r="A131" s="45"/>
      <c r="B131" s="46"/>
      <c r="C131" s="47"/>
      <c r="D131" s="44"/>
      <c r="E131" s="45"/>
      <c r="F131" s="46"/>
      <c r="G131" s="47"/>
      <c r="H131" s="44"/>
      <c r="I131" s="45"/>
      <c r="J131" s="46"/>
      <c r="K131" s="47"/>
      <c r="L131" s="44"/>
      <c r="M131" s="45"/>
      <c r="N131" s="46"/>
      <c r="O131" s="47"/>
      <c r="P131" s="44"/>
      <c r="Q131" s="45"/>
      <c r="R131" s="46"/>
      <c r="S131" s="47"/>
    </row>
    <row r="132" spans="1:19" ht="12.75" customHeight="1">
      <c r="A132" s="45"/>
      <c r="B132" s="46"/>
      <c r="C132" s="47"/>
      <c r="D132" s="44"/>
      <c r="E132" s="45"/>
      <c r="F132" s="46"/>
      <c r="G132" s="47"/>
      <c r="H132" s="44"/>
      <c r="I132" s="45"/>
      <c r="J132" s="46"/>
      <c r="K132" s="47"/>
      <c r="L132" s="44"/>
      <c r="M132" s="45"/>
      <c r="N132" s="46"/>
      <c r="O132" s="47"/>
      <c r="P132" s="44"/>
      <c r="Q132" s="45"/>
      <c r="R132" s="46"/>
      <c r="S132" s="47"/>
    </row>
    <row r="133" spans="1:19" ht="12.75" customHeight="1">
      <c r="A133" s="45"/>
      <c r="B133" s="46"/>
      <c r="C133" s="47"/>
      <c r="D133" s="44"/>
      <c r="E133" s="45"/>
      <c r="F133" s="46"/>
      <c r="G133" s="47"/>
      <c r="H133" s="44"/>
      <c r="I133" s="45"/>
      <c r="J133" s="46"/>
      <c r="K133" s="47"/>
      <c r="L133" s="44"/>
      <c r="M133" s="45"/>
      <c r="N133" s="46"/>
      <c r="O133" s="47"/>
      <c r="P133" s="44"/>
      <c r="Q133" s="45"/>
      <c r="R133" s="46"/>
      <c r="S133" s="47"/>
    </row>
    <row r="134" spans="1:19" ht="12.75" customHeight="1">
      <c r="A134" s="45"/>
      <c r="B134" s="46"/>
      <c r="C134" s="47"/>
      <c r="D134" s="44"/>
      <c r="E134" s="45"/>
      <c r="F134" s="46"/>
      <c r="G134" s="47"/>
      <c r="H134" s="44"/>
      <c r="I134" s="45"/>
      <c r="J134" s="46"/>
      <c r="K134" s="47"/>
      <c r="L134" s="44"/>
      <c r="M134" s="45"/>
      <c r="N134" s="46"/>
      <c r="O134" s="47"/>
      <c r="P134" s="44"/>
      <c r="Q134" s="45"/>
      <c r="R134" s="46"/>
      <c r="S134" s="47"/>
    </row>
    <row r="135" spans="1:19" ht="12.75" customHeight="1">
      <c r="A135" s="45"/>
      <c r="B135" s="46"/>
      <c r="C135" s="47"/>
      <c r="D135" s="44"/>
      <c r="E135" s="45"/>
      <c r="F135" s="46"/>
      <c r="G135" s="47"/>
      <c r="H135" s="44"/>
      <c r="I135" s="45"/>
      <c r="J135" s="46"/>
      <c r="K135" s="47"/>
      <c r="L135" s="44"/>
      <c r="M135" s="45"/>
      <c r="N135" s="46"/>
      <c r="O135" s="47"/>
      <c r="P135" s="44"/>
      <c r="Q135" s="45"/>
      <c r="R135" s="46"/>
      <c r="S135" s="47"/>
    </row>
    <row r="136" spans="1:19" ht="12.75" customHeight="1">
      <c r="A136" s="45"/>
      <c r="B136" s="46"/>
      <c r="C136" s="47"/>
      <c r="D136" s="44"/>
      <c r="E136" s="45"/>
      <c r="F136" s="46"/>
      <c r="G136" s="47"/>
      <c r="H136" s="44"/>
      <c r="I136" s="45"/>
      <c r="J136" s="46"/>
      <c r="K136" s="47"/>
      <c r="L136" s="44"/>
      <c r="M136" s="45"/>
      <c r="N136" s="46"/>
      <c r="O136" s="47"/>
      <c r="P136" s="44"/>
      <c r="Q136" s="45"/>
      <c r="R136" s="46"/>
      <c r="S136" s="47"/>
    </row>
    <row r="137" spans="1:19" ht="12.75" customHeight="1">
      <c r="A137" s="45"/>
      <c r="B137" s="46"/>
      <c r="C137" s="47"/>
      <c r="D137" s="44"/>
      <c r="E137" s="45"/>
      <c r="F137" s="46"/>
      <c r="G137" s="47"/>
      <c r="H137" s="44"/>
      <c r="I137" s="45"/>
      <c r="J137" s="46"/>
      <c r="K137" s="47"/>
      <c r="L137" s="44"/>
      <c r="M137" s="45"/>
      <c r="N137" s="46"/>
      <c r="O137" s="47"/>
      <c r="P137" s="44"/>
      <c r="Q137" s="45"/>
      <c r="R137" s="46"/>
      <c r="S137" s="47"/>
    </row>
    <row r="138" spans="1:19" ht="12.75" customHeight="1">
      <c r="A138" s="45"/>
      <c r="B138" s="46"/>
      <c r="C138" s="47"/>
      <c r="D138" s="44"/>
      <c r="E138" s="45"/>
      <c r="F138" s="46"/>
      <c r="G138" s="47"/>
      <c r="H138" s="44"/>
      <c r="I138" s="45"/>
      <c r="J138" s="46"/>
      <c r="K138" s="47"/>
      <c r="L138" s="44"/>
      <c r="M138" s="45"/>
      <c r="N138" s="46"/>
      <c r="O138" s="47"/>
      <c r="P138" s="44"/>
      <c r="Q138" s="45"/>
      <c r="R138" s="46"/>
      <c r="S138" s="47"/>
    </row>
    <row r="139" spans="1:19" ht="12.75" customHeight="1">
      <c r="A139" s="45"/>
      <c r="B139" s="46"/>
      <c r="C139" s="47"/>
      <c r="D139" s="44"/>
      <c r="E139" s="45"/>
      <c r="F139" s="46"/>
      <c r="G139" s="47"/>
      <c r="H139" s="44"/>
      <c r="I139" s="45"/>
      <c r="J139" s="46"/>
      <c r="K139" s="47"/>
      <c r="L139" s="44"/>
      <c r="M139" s="45"/>
      <c r="N139" s="46"/>
      <c r="O139" s="47"/>
      <c r="P139" s="44"/>
      <c r="Q139" s="45"/>
      <c r="R139" s="46"/>
      <c r="S139" s="47"/>
    </row>
    <row r="140" spans="1:19" ht="12.75" customHeight="1">
      <c r="A140" s="45"/>
      <c r="B140" s="46"/>
      <c r="C140" s="47"/>
      <c r="D140" s="44"/>
      <c r="E140" s="45"/>
      <c r="F140" s="46"/>
      <c r="G140" s="47"/>
      <c r="H140" s="44"/>
      <c r="I140" s="45"/>
      <c r="J140" s="46"/>
      <c r="K140" s="47"/>
      <c r="L140" s="44"/>
      <c r="M140" s="45"/>
      <c r="N140" s="46"/>
      <c r="O140" s="47"/>
      <c r="P140" s="44"/>
      <c r="Q140" s="45"/>
      <c r="R140" s="46"/>
      <c r="S140" s="47"/>
    </row>
    <row r="141" spans="1:19" ht="12.75" customHeight="1">
      <c r="A141" s="45"/>
      <c r="B141" s="46"/>
      <c r="C141" s="47"/>
      <c r="D141" s="44"/>
      <c r="E141" s="45"/>
      <c r="F141" s="46"/>
      <c r="G141" s="47"/>
      <c r="H141" s="44"/>
      <c r="I141" s="45"/>
      <c r="J141" s="46"/>
      <c r="K141" s="47"/>
      <c r="L141" s="44"/>
      <c r="M141" s="45"/>
      <c r="N141" s="46"/>
      <c r="O141" s="47"/>
      <c r="P141" s="44"/>
      <c r="Q141" s="45"/>
      <c r="R141" s="46"/>
      <c r="S141" s="47"/>
    </row>
    <row r="142" spans="1:19" ht="12.75" customHeight="1">
      <c r="A142" s="45"/>
      <c r="B142" s="46"/>
      <c r="C142" s="47"/>
      <c r="D142" s="44"/>
      <c r="E142" s="45"/>
      <c r="F142" s="46"/>
      <c r="G142" s="47"/>
      <c r="H142" s="44"/>
      <c r="I142" s="45"/>
      <c r="J142" s="46"/>
      <c r="K142" s="47"/>
      <c r="L142" s="44"/>
      <c r="M142" s="45"/>
      <c r="N142" s="46"/>
      <c r="O142" s="47"/>
      <c r="P142" s="44"/>
      <c r="Q142" s="45"/>
      <c r="R142" s="46"/>
      <c r="S142" s="47"/>
    </row>
    <row r="143" spans="1:19" ht="12.75" customHeight="1">
      <c r="A143" s="45"/>
      <c r="B143" s="46"/>
      <c r="C143" s="47"/>
      <c r="D143" s="44"/>
      <c r="E143" s="45"/>
      <c r="F143" s="46"/>
      <c r="G143" s="47"/>
      <c r="H143" s="44"/>
      <c r="I143" s="45"/>
      <c r="J143" s="46"/>
      <c r="K143" s="47"/>
      <c r="L143" s="44"/>
      <c r="M143" s="45"/>
      <c r="N143" s="46"/>
      <c r="O143" s="47"/>
      <c r="P143" s="44"/>
      <c r="Q143" s="45"/>
      <c r="R143" s="46"/>
      <c r="S143" s="47"/>
    </row>
    <row r="144" spans="1:19" ht="12.75" customHeight="1">
      <c r="A144" s="45"/>
      <c r="B144" s="46"/>
      <c r="C144" s="47"/>
      <c r="D144" s="44"/>
      <c r="E144" s="45"/>
      <c r="F144" s="46"/>
      <c r="G144" s="47"/>
      <c r="H144" s="44"/>
      <c r="I144" s="45"/>
      <c r="J144" s="46"/>
      <c r="K144" s="47"/>
      <c r="L144" s="44"/>
      <c r="M144" s="45"/>
      <c r="N144" s="46"/>
      <c r="O144" s="47"/>
      <c r="P144" s="44"/>
      <c r="Q144" s="45"/>
      <c r="R144" s="46"/>
      <c r="S144" s="47"/>
    </row>
    <row r="145" spans="1:19" ht="12.75" customHeight="1">
      <c r="A145" s="45"/>
      <c r="B145" s="46"/>
      <c r="C145" s="47"/>
      <c r="D145" s="44"/>
      <c r="E145" s="45"/>
      <c r="F145" s="46"/>
      <c r="G145" s="47"/>
      <c r="H145" s="44"/>
      <c r="I145" s="45"/>
      <c r="J145" s="46"/>
      <c r="K145" s="47"/>
      <c r="L145" s="44"/>
      <c r="M145" s="45"/>
      <c r="N145" s="46"/>
      <c r="O145" s="47"/>
      <c r="P145" s="44"/>
      <c r="Q145" s="45"/>
      <c r="R145" s="46"/>
      <c r="S145" s="47"/>
    </row>
    <row r="146" spans="1:19" ht="12.75" customHeight="1">
      <c r="A146" s="45"/>
      <c r="B146" s="46"/>
      <c r="C146" s="47"/>
      <c r="D146" s="44"/>
      <c r="E146" s="45"/>
      <c r="F146" s="46"/>
      <c r="G146" s="47"/>
      <c r="H146" s="44"/>
      <c r="I146" s="45"/>
      <c r="J146" s="46"/>
      <c r="K146" s="47"/>
      <c r="L146" s="44"/>
      <c r="M146" s="45"/>
      <c r="N146" s="46"/>
      <c r="O146" s="47"/>
      <c r="P146" s="44"/>
      <c r="Q146" s="45"/>
      <c r="R146" s="46"/>
      <c r="S146" s="47"/>
    </row>
    <row r="147" spans="1:19" ht="12.75" customHeight="1">
      <c r="A147" s="45"/>
      <c r="B147" s="46"/>
      <c r="C147" s="47"/>
      <c r="D147" s="44"/>
      <c r="E147" s="45"/>
      <c r="F147" s="46"/>
      <c r="G147" s="47"/>
      <c r="H147" s="44"/>
      <c r="I147" s="45"/>
      <c r="J147" s="46"/>
      <c r="K147" s="47"/>
      <c r="L147" s="44"/>
      <c r="M147" s="45"/>
      <c r="N147" s="46"/>
      <c r="O147" s="47"/>
      <c r="P147" s="44"/>
      <c r="Q147" s="45"/>
      <c r="R147" s="46"/>
      <c r="S147" s="47"/>
    </row>
    <row r="148" spans="1:19" ht="12.75" customHeight="1">
      <c r="A148" s="45"/>
      <c r="B148" s="46"/>
      <c r="C148" s="47"/>
      <c r="D148" s="44"/>
      <c r="E148" s="45"/>
      <c r="F148" s="46"/>
      <c r="G148" s="47"/>
      <c r="H148" s="44"/>
      <c r="I148" s="45"/>
      <c r="J148" s="46"/>
      <c r="K148" s="47"/>
      <c r="L148" s="44"/>
      <c r="M148" s="45"/>
      <c r="N148" s="46"/>
      <c r="O148" s="47"/>
      <c r="P148" s="44"/>
      <c r="Q148" s="45"/>
      <c r="R148" s="46"/>
      <c r="S148" s="47"/>
    </row>
    <row r="149" spans="1:19" ht="12.75" customHeight="1">
      <c r="A149" s="45"/>
      <c r="B149" s="46"/>
      <c r="C149" s="47"/>
      <c r="D149" s="44"/>
      <c r="E149" s="45"/>
      <c r="F149" s="46"/>
      <c r="G149" s="47"/>
      <c r="H149" s="44"/>
      <c r="I149" s="45"/>
      <c r="J149" s="46"/>
      <c r="K149" s="47"/>
      <c r="L149" s="44"/>
      <c r="M149" s="45"/>
      <c r="N149" s="46"/>
      <c r="O149" s="47"/>
      <c r="P149" s="44"/>
      <c r="Q149" s="45"/>
      <c r="R149" s="46"/>
      <c r="S149" s="47"/>
    </row>
    <row r="150" spans="1:19" ht="12.75" customHeight="1">
      <c r="A150" s="45"/>
      <c r="B150" s="46"/>
      <c r="C150" s="47"/>
      <c r="D150" s="44"/>
      <c r="E150" s="45"/>
      <c r="F150" s="46"/>
      <c r="G150" s="47"/>
      <c r="H150" s="44"/>
      <c r="I150" s="45"/>
      <c r="J150" s="46"/>
      <c r="K150" s="47"/>
      <c r="L150" s="44"/>
      <c r="M150" s="45"/>
      <c r="N150" s="46"/>
      <c r="O150" s="47"/>
      <c r="P150" s="44"/>
      <c r="Q150" s="45"/>
      <c r="R150" s="46"/>
      <c r="S150" s="47"/>
    </row>
    <row r="151" spans="1:19" ht="12.75" customHeight="1">
      <c r="A151" s="45"/>
      <c r="B151" s="46"/>
      <c r="C151" s="47"/>
      <c r="D151" s="44"/>
      <c r="E151" s="45"/>
      <c r="F151" s="46"/>
      <c r="G151" s="47"/>
      <c r="H151" s="44"/>
      <c r="I151" s="45"/>
      <c r="J151" s="46"/>
      <c r="K151" s="47"/>
      <c r="L151" s="44"/>
      <c r="M151" s="45"/>
      <c r="N151" s="46"/>
      <c r="O151" s="47"/>
      <c r="P151" s="44"/>
      <c r="Q151" s="45"/>
      <c r="R151" s="46"/>
      <c r="S151" s="47"/>
    </row>
    <row r="152" spans="1:19" ht="12.75" customHeight="1">
      <c r="A152" s="45"/>
      <c r="B152" s="46"/>
      <c r="C152" s="47"/>
      <c r="D152" s="44"/>
      <c r="E152" s="45"/>
      <c r="F152" s="46"/>
      <c r="G152" s="47"/>
      <c r="H152" s="44"/>
      <c r="I152" s="45"/>
      <c r="J152" s="46"/>
      <c r="K152" s="47"/>
      <c r="L152" s="44"/>
      <c r="M152" s="45"/>
      <c r="N152" s="46"/>
      <c r="O152" s="47"/>
      <c r="P152" s="44"/>
      <c r="Q152" s="45"/>
      <c r="R152" s="46"/>
      <c r="S152" s="47"/>
    </row>
    <row r="153" spans="1:19" ht="12.75" customHeight="1">
      <c r="A153" s="45"/>
      <c r="B153" s="46"/>
      <c r="C153" s="47"/>
      <c r="D153" s="44"/>
      <c r="E153" s="45"/>
      <c r="F153" s="46"/>
      <c r="G153" s="47"/>
      <c r="H153" s="44"/>
      <c r="I153" s="45"/>
      <c r="J153" s="46"/>
      <c r="K153" s="47"/>
      <c r="L153" s="44"/>
      <c r="M153" s="45"/>
      <c r="N153" s="46"/>
      <c r="O153" s="47"/>
      <c r="P153" s="44"/>
      <c r="Q153" s="45"/>
      <c r="R153" s="46"/>
      <c r="S153" s="47"/>
    </row>
    <row r="154" spans="1:19" ht="12.75" customHeight="1">
      <c r="A154" s="45"/>
      <c r="B154" s="46"/>
      <c r="C154" s="47"/>
      <c r="D154" s="44"/>
      <c r="E154" s="45"/>
      <c r="F154" s="46"/>
      <c r="G154" s="47"/>
      <c r="H154" s="44"/>
      <c r="I154" s="45"/>
      <c r="J154" s="46"/>
      <c r="K154" s="47"/>
      <c r="L154" s="44"/>
      <c r="M154" s="45"/>
      <c r="N154" s="46"/>
      <c r="O154" s="47"/>
      <c r="P154" s="44"/>
      <c r="Q154" s="45"/>
      <c r="R154" s="46"/>
      <c r="S154" s="47"/>
    </row>
    <row r="155" spans="1:19" ht="12.75" customHeight="1">
      <c r="A155" s="45"/>
      <c r="B155" s="46"/>
      <c r="C155" s="47"/>
      <c r="D155" s="44"/>
      <c r="E155" s="45"/>
      <c r="F155" s="46"/>
      <c r="G155" s="47"/>
      <c r="H155" s="44"/>
      <c r="I155" s="45"/>
      <c r="J155" s="46"/>
      <c r="K155" s="47"/>
      <c r="L155" s="44"/>
      <c r="M155" s="45"/>
      <c r="N155" s="46"/>
      <c r="O155" s="47"/>
      <c r="P155" s="44"/>
      <c r="Q155" s="45"/>
      <c r="R155" s="46"/>
      <c r="S155" s="47"/>
    </row>
    <row r="156" spans="1:19" ht="12.75" customHeight="1">
      <c r="A156" s="45"/>
      <c r="B156" s="46"/>
      <c r="C156" s="47"/>
      <c r="D156" s="44"/>
      <c r="E156" s="45"/>
      <c r="F156" s="46"/>
      <c r="G156" s="47"/>
      <c r="H156" s="44"/>
      <c r="I156" s="45"/>
      <c r="J156" s="46"/>
      <c r="K156" s="47"/>
      <c r="L156" s="44"/>
      <c r="M156" s="45"/>
      <c r="N156" s="46"/>
      <c r="O156" s="47"/>
      <c r="P156" s="44"/>
      <c r="Q156" s="45"/>
      <c r="R156" s="46"/>
      <c r="S156" s="47"/>
    </row>
    <row r="157" spans="1:19" ht="12.75" customHeight="1">
      <c r="A157" s="45"/>
      <c r="B157" s="46"/>
      <c r="C157" s="47"/>
      <c r="D157" s="44"/>
      <c r="E157" s="45"/>
      <c r="F157" s="46"/>
      <c r="G157" s="47"/>
      <c r="H157" s="44"/>
      <c r="I157" s="45"/>
      <c r="J157" s="46"/>
      <c r="K157" s="47"/>
      <c r="L157" s="44"/>
      <c r="M157" s="45"/>
      <c r="N157" s="46"/>
      <c r="O157" s="47"/>
      <c r="P157" s="44"/>
      <c r="Q157" s="45"/>
      <c r="R157" s="46"/>
      <c r="S157" s="47"/>
    </row>
    <row r="158" spans="1:19" ht="12.75" customHeight="1">
      <c r="A158" s="45"/>
      <c r="B158" s="46"/>
      <c r="C158" s="47"/>
      <c r="D158" s="44"/>
      <c r="E158" s="45"/>
      <c r="F158" s="46"/>
      <c r="G158" s="47"/>
      <c r="H158" s="44"/>
      <c r="I158" s="45"/>
      <c r="J158" s="46"/>
      <c r="K158" s="47"/>
      <c r="L158" s="44"/>
      <c r="M158" s="45"/>
      <c r="N158" s="46"/>
      <c r="O158" s="47"/>
      <c r="P158" s="44"/>
      <c r="Q158" s="45"/>
      <c r="R158" s="46"/>
      <c r="S158" s="47"/>
    </row>
    <row r="159" spans="1:19" ht="12.75" customHeight="1">
      <c r="A159" s="45"/>
      <c r="B159" s="46"/>
      <c r="C159" s="47"/>
      <c r="D159" s="44"/>
      <c r="E159" s="45"/>
      <c r="F159" s="46"/>
      <c r="G159" s="47"/>
      <c r="H159" s="44"/>
      <c r="I159" s="45"/>
      <c r="J159" s="46"/>
      <c r="K159" s="47"/>
      <c r="L159" s="44"/>
      <c r="M159" s="45"/>
      <c r="N159" s="46"/>
      <c r="O159" s="47"/>
      <c r="P159" s="44"/>
      <c r="Q159" s="45"/>
      <c r="R159" s="46"/>
      <c r="S159" s="47"/>
    </row>
    <row r="160" spans="1:19" ht="12.75" customHeight="1">
      <c r="A160" s="45"/>
      <c r="B160" s="46"/>
      <c r="C160" s="47"/>
      <c r="D160" s="44"/>
      <c r="E160" s="45"/>
      <c r="F160" s="46"/>
      <c r="G160" s="47"/>
      <c r="H160" s="44"/>
      <c r="I160" s="45"/>
      <c r="J160" s="46"/>
      <c r="K160" s="47"/>
      <c r="L160" s="44"/>
      <c r="M160" s="45"/>
      <c r="N160" s="46"/>
      <c r="O160" s="47"/>
      <c r="P160" s="44"/>
      <c r="Q160" s="45"/>
      <c r="R160" s="46"/>
      <c r="S160" s="47"/>
    </row>
    <row r="161" spans="1:19" ht="12.75" customHeight="1">
      <c r="A161" s="45"/>
      <c r="B161" s="46"/>
      <c r="C161" s="47"/>
      <c r="D161" s="44"/>
      <c r="E161" s="45"/>
      <c r="F161" s="46"/>
      <c r="G161" s="47"/>
      <c r="H161" s="44"/>
      <c r="I161" s="45"/>
      <c r="J161" s="46"/>
      <c r="K161" s="47"/>
      <c r="L161" s="44"/>
      <c r="M161" s="45"/>
      <c r="N161" s="46"/>
      <c r="O161" s="47"/>
      <c r="P161" s="44"/>
      <c r="Q161" s="45"/>
      <c r="R161" s="46"/>
      <c r="S161" s="47"/>
    </row>
    <row r="162" spans="1:19" ht="12.75" customHeight="1">
      <c r="A162" s="45"/>
      <c r="B162" s="46"/>
      <c r="C162" s="47"/>
      <c r="D162" s="44"/>
      <c r="E162" s="45"/>
      <c r="F162" s="46"/>
      <c r="G162" s="47"/>
      <c r="H162" s="44"/>
      <c r="I162" s="45"/>
      <c r="J162" s="46"/>
      <c r="K162" s="47"/>
      <c r="L162" s="44"/>
      <c r="M162" s="45"/>
      <c r="N162" s="46"/>
      <c r="O162" s="47"/>
      <c r="P162" s="44"/>
      <c r="Q162" s="45"/>
      <c r="R162" s="46"/>
      <c r="S162" s="47"/>
    </row>
    <row r="163" spans="1:19" ht="12.75" customHeight="1">
      <c r="A163" s="45"/>
      <c r="B163" s="46"/>
      <c r="C163" s="47"/>
      <c r="D163" s="44"/>
      <c r="E163" s="45"/>
      <c r="F163" s="46"/>
      <c r="G163" s="47"/>
      <c r="H163" s="44"/>
      <c r="I163" s="45"/>
      <c r="J163" s="46"/>
      <c r="K163" s="47"/>
      <c r="L163" s="44"/>
      <c r="M163" s="45"/>
      <c r="N163" s="46"/>
      <c r="O163" s="47"/>
      <c r="P163" s="44"/>
      <c r="Q163" s="45"/>
      <c r="R163" s="46"/>
      <c r="S163" s="47"/>
    </row>
    <row r="164" spans="1:19" ht="12.75" customHeight="1">
      <c r="A164" s="45"/>
      <c r="B164" s="46"/>
      <c r="C164" s="47"/>
      <c r="D164" s="44"/>
      <c r="E164" s="45"/>
      <c r="F164" s="46"/>
      <c r="G164" s="47"/>
      <c r="H164" s="44"/>
      <c r="I164" s="45"/>
      <c r="J164" s="46"/>
      <c r="K164" s="47"/>
      <c r="L164" s="44"/>
      <c r="M164" s="45"/>
      <c r="N164" s="46"/>
      <c r="O164" s="47"/>
      <c r="P164" s="44"/>
      <c r="Q164" s="45"/>
      <c r="R164" s="46"/>
      <c r="S164" s="47"/>
    </row>
    <row r="165" spans="1:19" ht="12.75" customHeight="1">
      <c r="A165" s="45"/>
      <c r="B165" s="46"/>
      <c r="C165" s="47"/>
      <c r="D165" s="44"/>
      <c r="E165" s="45"/>
      <c r="F165" s="46"/>
      <c r="G165" s="47"/>
      <c r="H165" s="44"/>
      <c r="I165" s="45"/>
      <c r="J165" s="46"/>
      <c r="K165" s="47"/>
      <c r="L165" s="44"/>
      <c r="M165" s="45"/>
      <c r="N165" s="46"/>
      <c r="O165" s="47"/>
      <c r="P165" s="44"/>
      <c r="Q165" s="45"/>
      <c r="R165" s="46"/>
      <c r="S165" s="47"/>
    </row>
    <row r="166" spans="1:19" ht="12.75" customHeight="1">
      <c r="A166" s="45"/>
      <c r="B166" s="46"/>
      <c r="C166" s="47"/>
      <c r="D166" s="44"/>
      <c r="E166" s="45"/>
      <c r="F166" s="46"/>
      <c r="G166" s="47"/>
      <c r="H166" s="44"/>
      <c r="I166" s="45"/>
      <c r="J166" s="46"/>
      <c r="K166" s="47"/>
      <c r="L166" s="44"/>
      <c r="M166" s="45"/>
      <c r="N166" s="46"/>
      <c r="O166" s="47"/>
      <c r="P166" s="44"/>
      <c r="Q166" s="45"/>
      <c r="R166" s="46"/>
      <c r="S166" s="47"/>
    </row>
    <row r="167" spans="1:19" ht="12.75" customHeight="1">
      <c r="A167" s="45"/>
      <c r="B167" s="46"/>
      <c r="C167" s="47"/>
      <c r="D167" s="44"/>
      <c r="E167" s="45"/>
      <c r="F167" s="46"/>
      <c r="G167" s="47"/>
      <c r="H167" s="44"/>
      <c r="I167" s="45"/>
      <c r="J167" s="46"/>
      <c r="K167" s="47"/>
      <c r="L167" s="44"/>
      <c r="M167" s="45"/>
      <c r="N167" s="46"/>
      <c r="O167" s="47"/>
      <c r="P167" s="44"/>
      <c r="Q167" s="45"/>
      <c r="R167" s="46"/>
      <c r="S167" s="47"/>
    </row>
    <row r="168" spans="1:19" ht="12.75" customHeight="1">
      <c r="A168" s="45"/>
      <c r="B168" s="46"/>
      <c r="C168" s="47"/>
      <c r="D168" s="44"/>
      <c r="E168" s="45"/>
      <c r="F168" s="46"/>
      <c r="G168" s="47"/>
      <c r="H168" s="44"/>
      <c r="I168" s="45"/>
      <c r="J168" s="46"/>
      <c r="K168" s="47"/>
      <c r="L168" s="44"/>
      <c r="M168" s="45"/>
      <c r="N168" s="46"/>
      <c r="O168" s="47"/>
      <c r="P168" s="44"/>
      <c r="Q168" s="45"/>
      <c r="R168" s="46"/>
      <c r="S168" s="47"/>
    </row>
    <row r="169" spans="1:19" ht="12.75" customHeight="1">
      <c r="A169" s="45"/>
      <c r="B169" s="46"/>
      <c r="C169" s="47"/>
      <c r="D169" s="44"/>
      <c r="E169" s="45"/>
      <c r="F169" s="46"/>
      <c r="G169" s="47"/>
      <c r="H169" s="44"/>
      <c r="I169" s="45"/>
      <c r="J169" s="46"/>
      <c r="K169" s="47"/>
      <c r="L169" s="44"/>
      <c r="M169" s="45"/>
      <c r="N169" s="46"/>
      <c r="O169" s="47"/>
      <c r="P169" s="44"/>
      <c r="Q169" s="45"/>
      <c r="R169" s="46"/>
      <c r="S169" s="47"/>
    </row>
    <row r="170" spans="1:19" ht="12.75" customHeight="1">
      <c r="A170" s="45"/>
      <c r="B170" s="46"/>
      <c r="C170" s="47"/>
      <c r="D170" s="44"/>
      <c r="E170" s="45"/>
      <c r="F170" s="46"/>
      <c r="G170" s="47"/>
      <c r="H170" s="44"/>
      <c r="I170" s="45"/>
      <c r="J170" s="46"/>
      <c r="K170" s="47"/>
      <c r="L170" s="44"/>
      <c r="M170" s="45"/>
      <c r="N170" s="46"/>
      <c r="O170" s="47"/>
      <c r="P170" s="44"/>
      <c r="Q170" s="45"/>
      <c r="R170" s="46"/>
      <c r="S170" s="47"/>
    </row>
    <row r="171" spans="1:19" ht="12.75" customHeight="1">
      <c r="A171" s="45"/>
      <c r="B171" s="46"/>
      <c r="C171" s="47"/>
      <c r="D171" s="44"/>
      <c r="E171" s="45"/>
      <c r="F171" s="46"/>
      <c r="G171" s="47"/>
      <c r="H171" s="44"/>
      <c r="I171" s="45"/>
      <c r="J171" s="46"/>
      <c r="K171" s="47"/>
      <c r="L171" s="44"/>
      <c r="M171" s="45"/>
      <c r="N171" s="46"/>
      <c r="O171" s="47"/>
      <c r="P171" s="44"/>
      <c r="Q171" s="45"/>
      <c r="R171" s="46"/>
      <c r="S171" s="47"/>
    </row>
    <row r="172" spans="1:19" ht="12.75" customHeight="1">
      <c r="A172" s="45"/>
      <c r="B172" s="46"/>
      <c r="C172" s="47"/>
      <c r="D172" s="44"/>
      <c r="E172" s="45"/>
      <c r="F172" s="46"/>
      <c r="G172" s="47"/>
      <c r="H172" s="44"/>
      <c r="I172" s="45"/>
      <c r="J172" s="46"/>
      <c r="K172" s="47"/>
      <c r="L172" s="44"/>
      <c r="M172" s="45"/>
      <c r="N172" s="46"/>
      <c r="O172" s="47"/>
      <c r="P172" s="44"/>
      <c r="Q172" s="45"/>
      <c r="R172" s="46"/>
      <c r="S172" s="47"/>
    </row>
    <row r="173" spans="1:19" ht="12.75" customHeight="1">
      <c r="A173" s="45"/>
      <c r="B173" s="46"/>
      <c r="C173" s="47"/>
      <c r="D173" s="44"/>
      <c r="E173" s="45"/>
      <c r="F173" s="46"/>
      <c r="G173" s="47"/>
      <c r="H173" s="44"/>
      <c r="I173" s="45"/>
      <c r="J173" s="46"/>
      <c r="K173" s="47"/>
      <c r="L173" s="44"/>
      <c r="M173" s="45"/>
      <c r="N173" s="46"/>
      <c r="O173" s="47"/>
      <c r="P173" s="44"/>
      <c r="Q173" s="45"/>
      <c r="R173" s="46"/>
      <c r="S173" s="47"/>
    </row>
    <row r="174" spans="1:19" ht="12.75" customHeight="1">
      <c r="A174" s="45"/>
      <c r="B174" s="46"/>
      <c r="C174" s="47"/>
      <c r="D174" s="44"/>
      <c r="E174" s="45"/>
      <c r="F174" s="46"/>
      <c r="G174" s="47"/>
      <c r="H174" s="44"/>
      <c r="I174" s="45"/>
      <c r="J174" s="46"/>
      <c r="K174" s="47"/>
      <c r="L174" s="44"/>
      <c r="M174" s="45"/>
      <c r="N174" s="46"/>
      <c r="O174" s="47"/>
      <c r="P174" s="44"/>
      <c r="Q174" s="45"/>
      <c r="R174" s="46"/>
      <c r="S174" s="47"/>
    </row>
    <row r="175" spans="1:19" ht="12.75" customHeight="1">
      <c r="A175" s="45"/>
      <c r="B175" s="46"/>
      <c r="C175" s="47"/>
      <c r="D175" s="44"/>
      <c r="E175" s="45"/>
      <c r="F175" s="46"/>
      <c r="G175" s="47"/>
      <c r="H175" s="44"/>
      <c r="I175" s="45"/>
      <c r="J175" s="46"/>
      <c r="K175" s="47"/>
      <c r="L175" s="44"/>
      <c r="M175" s="45"/>
      <c r="N175" s="46"/>
      <c r="O175" s="47"/>
      <c r="P175" s="44"/>
      <c r="Q175" s="45"/>
      <c r="R175" s="46"/>
      <c r="S175" s="47"/>
    </row>
    <row r="176" spans="1:19" ht="12.75" customHeight="1">
      <c r="A176" s="45"/>
      <c r="B176" s="46"/>
      <c r="C176" s="47"/>
      <c r="D176" s="44"/>
      <c r="E176" s="45"/>
      <c r="F176" s="46"/>
      <c r="G176" s="47"/>
      <c r="H176" s="44"/>
      <c r="I176" s="45"/>
      <c r="J176" s="46"/>
      <c r="K176" s="47"/>
      <c r="L176" s="44"/>
      <c r="M176" s="45"/>
      <c r="N176" s="46"/>
      <c r="O176" s="47"/>
      <c r="P176" s="44"/>
      <c r="Q176" s="45"/>
      <c r="R176" s="46"/>
      <c r="S176" s="47"/>
    </row>
    <row r="177" spans="1:19" ht="12.75" customHeight="1">
      <c r="A177" s="45"/>
      <c r="B177" s="46"/>
      <c r="C177" s="47"/>
      <c r="D177" s="44"/>
      <c r="E177" s="45"/>
      <c r="F177" s="46"/>
      <c r="G177" s="47"/>
      <c r="H177" s="44"/>
      <c r="I177" s="45"/>
      <c r="J177" s="46"/>
      <c r="K177" s="47"/>
      <c r="L177" s="44"/>
      <c r="M177" s="45"/>
      <c r="N177" s="46"/>
      <c r="O177" s="47"/>
      <c r="P177" s="44"/>
      <c r="Q177" s="45"/>
      <c r="R177" s="46"/>
      <c r="S177" s="47"/>
    </row>
    <row r="178" spans="1:19" ht="12.75" customHeight="1">
      <c r="A178" s="45"/>
      <c r="B178" s="46"/>
      <c r="C178" s="47"/>
      <c r="D178" s="44"/>
      <c r="E178" s="45"/>
      <c r="F178" s="46"/>
      <c r="G178" s="47"/>
      <c r="H178" s="44"/>
      <c r="I178" s="45"/>
      <c r="J178" s="46"/>
      <c r="K178" s="47"/>
      <c r="L178" s="44"/>
      <c r="M178" s="45"/>
      <c r="N178" s="46"/>
      <c r="O178" s="47"/>
      <c r="P178" s="44"/>
      <c r="Q178" s="45"/>
      <c r="R178" s="46"/>
      <c r="S178" s="47"/>
    </row>
    <row r="179" spans="1:19" ht="12.75" customHeight="1">
      <c r="A179" s="45"/>
      <c r="B179" s="46"/>
      <c r="C179" s="47"/>
      <c r="D179" s="44"/>
      <c r="E179" s="45"/>
      <c r="F179" s="46"/>
      <c r="G179" s="47"/>
      <c r="H179" s="44"/>
      <c r="I179" s="45"/>
      <c r="J179" s="46"/>
      <c r="K179" s="47"/>
      <c r="L179" s="44"/>
      <c r="M179" s="45"/>
      <c r="N179" s="46"/>
      <c r="O179" s="47"/>
      <c r="P179" s="44"/>
      <c r="Q179" s="45"/>
      <c r="R179" s="46"/>
      <c r="S179" s="47"/>
    </row>
    <row r="180" spans="1:19" ht="12.75" customHeight="1">
      <c r="A180" s="45"/>
      <c r="B180" s="46"/>
      <c r="C180" s="47"/>
      <c r="D180" s="44"/>
      <c r="E180" s="45"/>
      <c r="F180" s="46"/>
      <c r="G180" s="47"/>
      <c r="H180" s="44"/>
      <c r="I180" s="45"/>
      <c r="J180" s="46"/>
      <c r="K180" s="47"/>
      <c r="L180" s="44"/>
      <c r="M180" s="45"/>
      <c r="N180" s="46"/>
      <c r="O180" s="47"/>
      <c r="P180" s="44"/>
      <c r="Q180" s="45"/>
      <c r="R180" s="46"/>
      <c r="S180" s="47"/>
    </row>
    <row r="181" spans="1:19" ht="12.75" customHeight="1">
      <c r="A181" s="45"/>
      <c r="B181" s="46"/>
      <c r="C181" s="47"/>
      <c r="D181" s="44"/>
      <c r="E181" s="45"/>
      <c r="F181" s="46"/>
      <c r="G181" s="47"/>
      <c r="H181" s="44"/>
      <c r="I181" s="45"/>
      <c r="J181" s="46"/>
      <c r="K181" s="47"/>
      <c r="L181" s="44"/>
      <c r="M181" s="45"/>
      <c r="N181" s="46"/>
      <c r="O181" s="47"/>
      <c r="P181" s="44"/>
      <c r="Q181" s="45"/>
      <c r="R181" s="46"/>
      <c r="S181" s="47"/>
    </row>
    <row r="182" spans="1:19" ht="12.75" customHeight="1">
      <c r="A182" s="45"/>
      <c r="B182" s="46"/>
      <c r="C182" s="47"/>
      <c r="D182" s="44"/>
      <c r="E182" s="45"/>
      <c r="F182" s="46"/>
      <c r="G182" s="47"/>
      <c r="H182" s="44"/>
      <c r="I182" s="45"/>
      <c r="J182" s="46"/>
      <c r="K182" s="47"/>
      <c r="L182" s="44"/>
      <c r="M182" s="45"/>
      <c r="N182" s="46"/>
      <c r="O182" s="47"/>
      <c r="P182" s="44"/>
      <c r="Q182" s="45"/>
      <c r="R182" s="46"/>
      <c r="S182" s="47"/>
    </row>
    <row r="183" spans="1:19" ht="12.75" customHeight="1">
      <c r="A183" s="45"/>
      <c r="B183" s="46"/>
      <c r="C183" s="47"/>
      <c r="D183" s="44"/>
      <c r="E183" s="45"/>
      <c r="F183" s="46"/>
      <c r="G183" s="47"/>
      <c r="H183" s="44"/>
      <c r="I183" s="45"/>
      <c r="J183" s="46"/>
      <c r="K183" s="47"/>
      <c r="L183" s="44"/>
      <c r="M183" s="45"/>
      <c r="N183" s="46"/>
      <c r="O183" s="47"/>
      <c r="P183" s="44"/>
      <c r="Q183" s="45"/>
      <c r="R183" s="46"/>
      <c r="S183" s="47"/>
    </row>
    <row r="184" spans="1:19" ht="12.75" customHeight="1">
      <c r="A184" s="45"/>
      <c r="B184" s="46"/>
      <c r="C184" s="47"/>
      <c r="D184" s="44"/>
      <c r="E184" s="45"/>
      <c r="F184" s="46"/>
      <c r="G184" s="47"/>
      <c r="H184" s="44"/>
      <c r="I184" s="45"/>
      <c r="J184" s="46"/>
      <c r="K184" s="47"/>
      <c r="L184" s="44"/>
      <c r="M184" s="45"/>
      <c r="N184" s="46"/>
      <c r="O184" s="47"/>
      <c r="P184" s="44"/>
      <c r="Q184" s="45"/>
      <c r="R184" s="46"/>
      <c r="S184" s="47"/>
    </row>
    <row r="185" spans="1:19" ht="12.75" customHeight="1">
      <c r="A185" s="45"/>
      <c r="B185" s="46"/>
      <c r="C185" s="47"/>
      <c r="D185" s="44"/>
      <c r="E185" s="45"/>
      <c r="F185" s="46"/>
      <c r="G185" s="47"/>
      <c r="H185" s="44"/>
      <c r="I185" s="45"/>
      <c r="J185" s="46"/>
      <c r="K185" s="47"/>
      <c r="L185" s="44"/>
      <c r="M185" s="45"/>
      <c r="N185" s="46"/>
      <c r="O185" s="47"/>
      <c r="P185" s="44"/>
      <c r="Q185" s="45"/>
      <c r="R185" s="46"/>
      <c r="S185" s="47"/>
    </row>
    <row r="186" spans="1:19" ht="12.75" customHeight="1">
      <c r="A186" s="45"/>
      <c r="B186" s="46"/>
      <c r="C186" s="47"/>
      <c r="D186" s="44"/>
      <c r="E186" s="45"/>
      <c r="F186" s="46"/>
      <c r="G186" s="47"/>
      <c r="H186" s="44"/>
      <c r="I186" s="45"/>
      <c r="J186" s="46"/>
      <c r="K186" s="47"/>
      <c r="L186" s="44"/>
      <c r="M186" s="45"/>
      <c r="N186" s="46"/>
      <c r="O186" s="47"/>
      <c r="P186" s="44"/>
      <c r="Q186" s="45"/>
      <c r="R186" s="46"/>
      <c r="S186" s="47"/>
    </row>
    <row r="187" spans="1:19" ht="12.75" customHeight="1">
      <c r="A187" s="45"/>
      <c r="B187" s="46"/>
      <c r="C187" s="47"/>
      <c r="D187" s="44"/>
      <c r="E187" s="45"/>
      <c r="F187" s="46"/>
      <c r="G187" s="47"/>
      <c r="H187" s="44"/>
      <c r="I187" s="45"/>
      <c r="J187" s="46"/>
      <c r="K187" s="47"/>
      <c r="L187" s="44"/>
      <c r="M187" s="45"/>
      <c r="N187" s="46"/>
      <c r="O187" s="47"/>
      <c r="P187" s="44"/>
      <c r="Q187" s="45"/>
      <c r="R187" s="46"/>
      <c r="S187" s="47"/>
    </row>
    <row r="188" spans="1:19" ht="12.75" customHeight="1">
      <c r="A188" s="45"/>
      <c r="B188" s="46"/>
      <c r="C188" s="47"/>
      <c r="D188" s="44"/>
      <c r="E188" s="45"/>
      <c r="F188" s="46"/>
      <c r="G188" s="47"/>
      <c r="H188" s="44"/>
      <c r="I188" s="45"/>
      <c r="J188" s="46"/>
      <c r="K188" s="47"/>
      <c r="L188" s="44"/>
      <c r="M188" s="45"/>
      <c r="N188" s="46"/>
      <c r="O188" s="47"/>
      <c r="P188" s="44"/>
      <c r="Q188" s="45"/>
      <c r="R188" s="46"/>
      <c r="S188" s="47"/>
    </row>
    <row r="189" spans="1:19" ht="12.75" customHeight="1">
      <c r="A189" s="45"/>
      <c r="B189" s="46"/>
      <c r="C189" s="47"/>
      <c r="D189" s="44"/>
      <c r="E189" s="45"/>
      <c r="F189" s="46"/>
      <c r="G189" s="47"/>
      <c r="H189" s="44"/>
      <c r="I189" s="45"/>
      <c r="J189" s="46"/>
      <c r="K189" s="47"/>
      <c r="L189" s="44"/>
      <c r="M189" s="45"/>
      <c r="N189" s="46"/>
      <c r="O189" s="47"/>
      <c r="P189" s="44"/>
      <c r="Q189" s="45"/>
      <c r="R189" s="46"/>
      <c r="S189" s="47"/>
    </row>
    <row r="190" spans="1:19" ht="12.75" customHeight="1">
      <c r="A190" s="45"/>
      <c r="B190" s="46"/>
      <c r="C190" s="47"/>
      <c r="D190" s="44"/>
      <c r="E190" s="45"/>
      <c r="F190" s="46"/>
      <c r="G190" s="47"/>
      <c r="H190" s="44"/>
      <c r="I190" s="45"/>
      <c r="J190" s="46"/>
      <c r="K190" s="47"/>
      <c r="L190" s="44"/>
      <c r="M190" s="45"/>
      <c r="N190" s="46"/>
      <c r="O190" s="47"/>
      <c r="P190" s="44"/>
      <c r="Q190" s="45"/>
      <c r="R190" s="46"/>
      <c r="S190" s="47"/>
    </row>
    <row r="191" spans="1:19" ht="12.75" customHeight="1">
      <c r="A191" s="45"/>
      <c r="B191" s="46"/>
      <c r="C191" s="47"/>
      <c r="D191" s="44"/>
      <c r="E191" s="45"/>
      <c r="F191" s="46"/>
      <c r="G191" s="47"/>
      <c r="H191" s="44"/>
      <c r="I191" s="45"/>
      <c r="J191" s="46"/>
      <c r="K191" s="47"/>
      <c r="L191" s="44"/>
      <c r="M191" s="45"/>
      <c r="N191" s="46"/>
      <c r="O191" s="47"/>
      <c r="P191" s="44"/>
      <c r="Q191" s="45"/>
      <c r="R191" s="46"/>
      <c r="S191" s="47"/>
    </row>
    <row r="192" spans="1:19" ht="12.75" customHeight="1">
      <c r="A192" s="45"/>
      <c r="B192" s="46"/>
      <c r="C192" s="47"/>
      <c r="D192" s="44"/>
      <c r="E192" s="45"/>
      <c r="F192" s="46"/>
      <c r="G192" s="47"/>
      <c r="H192" s="44"/>
      <c r="I192" s="45"/>
      <c r="J192" s="46"/>
      <c r="K192" s="47"/>
      <c r="L192" s="44"/>
      <c r="M192" s="45"/>
      <c r="N192" s="46"/>
      <c r="O192" s="47"/>
      <c r="P192" s="44"/>
      <c r="Q192" s="45"/>
      <c r="R192" s="46"/>
      <c r="S192" s="47"/>
    </row>
    <row r="193" spans="1:19" ht="12.75" customHeight="1">
      <c r="A193" s="45"/>
      <c r="B193" s="46"/>
      <c r="C193" s="47"/>
      <c r="D193" s="44"/>
      <c r="E193" s="45"/>
      <c r="F193" s="46"/>
      <c r="G193" s="47"/>
      <c r="H193" s="44"/>
      <c r="I193" s="45"/>
      <c r="J193" s="46"/>
      <c r="K193" s="47"/>
      <c r="L193" s="44"/>
      <c r="M193" s="45"/>
      <c r="N193" s="46"/>
      <c r="O193" s="47"/>
      <c r="P193" s="44"/>
      <c r="Q193" s="45"/>
      <c r="R193" s="46"/>
      <c r="S193" s="47"/>
    </row>
    <row r="194" spans="1:19" ht="12.75" customHeight="1">
      <c r="A194" s="45"/>
      <c r="B194" s="46"/>
      <c r="C194" s="47"/>
      <c r="D194" s="44"/>
      <c r="E194" s="45"/>
      <c r="F194" s="46"/>
      <c r="G194" s="47"/>
      <c r="H194" s="44"/>
      <c r="I194" s="45"/>
      <c r="J194" s="46"/>
      <c r="K194" s="47"/>
      <c r="L194" s="44"/>
      <c r="M194" s="45"/>
      <c r="N194" s="46"/>
      <c r="O194" s="47"/>
      <c r="P194" s="44"/>
      <c r="Q194" s="45"/>
      <c r="R194" s="46"/>
      <c r="S194" s="47"/>
    </row>
    <row r="195" spans="1:19" ht="12.75" customHeight="1">
      <c r="A195" s="45"/>
      <c r="B195" s="46"/>
      <c r="C195" s="47"/>
      <c r="D195" s="44"/>
      <c r="E195" s="45"/>
      <c r="F195" s="46"/>
      <c r="G195" s="47"/>
      <c r="H195" s="44"/>
      <c r="I195" s="45"/>
      <c r="J195" s="46"/>
      <c r="K195" s="47"/>
      <c r="L195" s="44"/>
      <c r="M195" s="45"/>
      <c r="N195" s="46"/>
      <c r="O195" s="47"/>
      <c r="P195" s="44"/>
      <c r="Q195" s="45"/>
      <c r="R195" s="46"/>
      <c r="S195" s="47"/>
    </row>
    <row r="196" spans="1:19" ht="12.75" customHeight="1">
      <c r="A196" s="45"/>
      <c r="B196" s="46"/>
      <c r="C196" s="47"/>
      <c r="D196" s="44"/>
      <c r="E196" s="45"/>
      <c r="F196" s="46"/>
      <c r="G196" s="47"/>
      <c r="H196" s="44"/>
      <c r="I196" s="45"/>
      <c r="J196" s="46"/>
      <c r="K196" s="47"/>
      <c r="L196" s="44"/>
      <c r="M196" s="45"/>
      <c r="N196" s="46"/>
      <c r="O196" s="47"/>
      <c r="P196" s="44"/>
      <c r="Q196" s="45"/>
      <c r="R196" s="46"/>
      <c r="S196" s="47"/>
    </row>
    <row r="197" spans="1:19" ht="12.75" customHeight="1">
      <c r="A197" s="45"/>
      <c r="B197" s="46"/>
      <c r="C197" s="47"/>
      <c r="D197" s="44"/>
      <c r="E197" s="45"/>
      <c r="F197" s="46"/>
      <c r="G197" s="47"/>
      <c r="H197" s="44"/>
      <c r="I197" s="45"/>
      <c r="J197" s="46"/>
      <c r="K197" s="47"/>
      <c r="L197" s="44"/>
      <c r="M197" s="45"/>
      <c r="N197" s="46"/>
      <c r="O197" s="47"/>
      <c r="P197" s="44"/>
      <c r="Q197" s="45"/>
      <c r="R197" s="46"/>
      <c r="S197" s="47"/>
    </row>
    <row r="198" spans="1:19" ht="12.75" customHeight="1">
      <c r="A198" s="45"/>
      <c r="B198" s="46"/>
      <c r="C198" s="47"/>
      <c r="D198" s="44"/>
      <c r="E198" s="45"/>
      <c r="F198" s="46"/>
      <c r="G198" s="47"/>
      <c r="H198" s="44"/>
      <c r="I198" s="45"/>
      <c r="J198" s="46"/>
      <c r="K198" s="47"/>
      <c r="L198" s="44"/>
      <c r="M198" s="45"/>
      <c r="N198" s="46"/>
      <c r="O198" s="47"/>
      <c r="P198" s="44"/>
      <c r="Q198" s="45"/>
      <c r="R198" s="46"/>
      <c r="S198" s="47"/>
    </row>
    <row r="199" spans="1:19" ht="12.75" customHeight="1">
      <c r="A199" s="45"/>
      <c r="B199" s="46"/>
      <c r="C199" s="47"/>
      <c r="D199" s="44"/>
      <c r="E199" s="45"/>
      <c r="F199" s="46"/>
      <c r="G199" s="47"/>
      <c r="H199" s="44"/>
      <c r="I199" s="45"/>
      <c r="J199" s="46"/>
      <c r="K199" s="47"/>
      <c r="L199" s="44"/>
      <c r="M199" s="45"/>
      <c r="N199" s="46"/>
      <c r="O199" s="47"/>
      <c r="P199" s="44"/>
      <c r="Q199" s="45"/>
      <c r="R199" s="46"/>
      <c r="S199" s="47"/>
    </row>
    <row r="200" spans="1:19" ht="12.75" customHeight="1">
      <c r="A200" s="45"/>
      <c r="B200" s="46"/>
      <c r="C200" s="47"/>
      <c r="D200" s="44"/>
      <c r="E200" s="45"/>
      <c r="F200" s="46"/>
      <c r="G200" s="47"/>
      <c r="H200" s="44"/>
      <c r="I200" s="45"/>
      <c r="J200" s="46"/>
      <c r="K200" s="47"/>
      <c r="L200" s="44"/>
      <c r="M200" s="45"/>
      <c r="N200" s="46"/>
      <c r="O200" s="47"/>
      <c r="P200" s="44"/>
      <c r="Q200" s="45"/>
      <c r="R200" s="46"/>
      <c r="S200" s="47"/>
    </row>
    <row r="201" spans="1:19" ht="12.75" customHeight="1">
      <c r="A201" s="45"/>
      <c r="B201" s="46"/>
      <c r="C201" s="47"/>
      <c r="D201" s="44"/>
      <c r="E201" s="45"/>
      <c r="F201" s="46"/>
      <c r="G201" s="47"/>
      <c r="H201" s="44"/>
      <c r="I201" s="45"/>
      <c r="J201" s="46"/>
      <c r="K201" s="47"/>
      <c r="L201" s="44"/>
      <c r="M201" s="45"/>
      <c r="N201" s="46"/>
      <c r="O201" s="47"/>
      <c r="P201" s="44"/>
      <c r="Q201" s="45"/>
      <c r="R201" s="46"/>
      <c r="S201" s="47"/>
    </row>
    <row r="202" spans="1:19" ht="12.75" customHeight="1">
      <c r="A202" s="45"/>
      <c r="B202" s="46"/>
      <c r="C202" s="47"/>
      <c r="D202" s="44"/>
      <c r="E202" s="45"/>
      <c r="F202" s="46"/>
      <c r="G202" s="47"/>
      <c r="H202" s="44"/>
      <c r="I202" s="45"/>
      <c r="J202" s="46"/>
      <c r="K202" s="47"/>
      <c r="L202" s="44"/>
      <c r="M202" s="45"/>
      <c r="N202" s="46"/>
      <c r="O202" s="47"/>
      <c r="P202" s="44"/>
      <c r="Q202" s="45"/>
      <c r="R202" s="46"/>
      <c r="S202" s="47"/>
    </row>
    <row r="203" spans="1:19" ht="12.75" customHeight="1">
      <c r="A203" s="45"/>
      <c r="B203" s="46"/>
      <c r="C203" s="47"/>
      <c r="D203" s="44"/>
      <c r="E203" s="45"/>
      <c r="F203" s="46"/>
      <c r="G203" s="47"/>
      <c r="H203" s="44"/>
      <c r="I203" s="45"/>
      <c r="J203" s="46"/>
      <c r="K203" s="47"/>
      <c r="L203" s="44"/>
      <c r="M203" s="45"/>
      <c r="N203" s="46"/>
      <c r="O203" s="47"/>
      <c r="P203" s="44"/>
      <c r="Q203" s="45"/>
      <c r="R203" s="46"/>
      <c r="S203" s="47"/>
    </row>
    <row r="204" spans="1:19" ht="12.75" customHeight="1">
      <c r="A204" s="45"/>
      <c r="B204" s="46"/>
      <c r="C204" s="47"/>
      <c r="D204" s="44"/>
      <c r="E204" s="45"/>
      <c r="F204" s="46"/>
      <c r="G204" s="47"/>
      <c r="H204" s="44"/>
      <c r="I204" s="45"/>
      <c r="J204" s="46"/>
      <c r="K204" s="47"/>
      <c r="L204" s="44"/>
      <c r="M204" s="45"/>
      <c r="N204" s="46"/>
      <c r="O204" s="47"/>
      <c r="P204" s="44"/>
      <c r="Q204" s="45"/>
      <c r="R204" s="46"/>
      <c r="S204" s="47"/>
    </row>
    <row r="205" spans="1:19" ht="12.75" customHeight="1">
      <c r="A205" s="45"/>
      <c r="B205" s="46"/>
      <c r="C205" s="47"/>
      <c r="D205" s="44"/>
      <c r="E205" s="45"/>
      <c r="F205" s="46"/>
      <c r="G205" s="47"/>
      <c r="H205" s="44"/>
      <c r="I205" s="45"/>
      <c r="J205" s="46"/>
      <c r="K205" s="47"/>
      <c r="L205" s="44"/>
      <c r="M205" s="45"/>
      <c r="N205" s="46"/>
      <c r="O205" s="47"/>
      <c r="P205" s="44"/>
      <c r="Q205" s="45"/>
      <c r="R205" s="46"/>
      <c r="S205" s="47"/>
    </row>
    <row r="206" spans="1:19" ht="12.75" customHeight="1">
      <c r="A206" s="45"/>
      <c r="B206" s="46"/>
      <c r="C206" s="47"/>
      <c r="D206" s="44"/>
      <c r="E206" s="45"/>
      <c r="F206" s="46"/>
      <c r="G206" s="47"/>
      <c r="H206" s="44"/>
      <c r="I206" s="45"/>
      <c r="J206" s="46"/>
      <c r="K206" s="47"/>
      <c r="L206" s="44"/>
      <c r="M206" s="45"/>
      <c r="N206" s="46"/>
      <c r="O206" s="47"/>
      <c r="P206" s="44"/>
      <c r="Q206" s="45"/>
      <c r="R206" s="46"/>
      <c r="S206" s="47"/>
    </row>
    <row r="207" spans="1:19" ht="12.75" customHeight="1">
      <c r="A207" s="45"/>
      <c r="B207" s="46"/>
      <c r="C207" s="47"/>
      <c r="D207" s="44"/>
      <c r="E207" s="45"/>
      <c r="F207" s="46"/>
      <c r="G207" s="47"/>
      <c r="H207" s="44"/>
      <c r="I207" s="45"/>
      <c r="J207" s="46"/>
      <c r="K207" s="47"/>
      <c r="L207" s="44"/>
      <c r="M207" s="45"/>
      <c r="N207" s="46"/>
      <c r="O207" s="47"/>
      <c r="P207" s="44"/>
      <c r="Q207" s="45"/>
      <c r="R207" s="46"/>
      <c r="S207" s="47"/>
    </row>
    <row r="208" spans="1:19" ht="12.75" customHeight="1">
      <c r="A208" s="45"/>
      <c r="B208" s="46"/>
      <c r="C208" s="47"/>
      <c r="D208" s="44"/>
      <c r="E208" s="45"/>
      <c r="F208" s="46"/>
      <c r="G208" s="47"/>
      <c r="H208" s="44"/>
      <c r="I208" s="45"/>
      <c r="J208" s="46"/>
      <c r="K208" s="47"/>
      <c r="L208" s="44"/>
      <c r="M208" s="45"/>
      <c r="N208" s="46"/>
      <c r="O208" s="47"/>
      <c r="P208" s="44"/>
      <c r="Q208" s="45"/>
      <c r="R208" s="46"/>
      <c r="S208" s="47"/>
    </row>
    <row r="209" spans="1:19" ht="12.75" customHeight="1">
      <c r="A209" s="45"/>
      <c r="B209" s="46"/>
      <c r="C209" s="47"/>
      <c r="D209" s="44"/>
      <c r="E209" s="45"/>
      <c r="F209" s="46"/>
      <c r="G209" s="47"/>
      <c r="H209" s="44"/>
      <c r="I209" s="45"/>
      <c r="J209" s="46"/>
      <c r="K209" s="47"/>
      <c r="L209" s="44"/>
      <c r="M209" s="45"/>
      <c r="N209" s="46"/>
      <c r="O209" s="47"/>
      <c r="P209" s="44"/>
      <c r="Q209" s="45"/>
      <c r="R209" s="46"/>
      <c r="S209" s="47"/>
    </row>
    <row r="210" spans="1:19" ht="13.5" customHeight="1">
      <c r="A210" s="45"/>
      <c r="B210" s="46"/>
      <c r="C210" s="47"/>
      <c r="D210" s="44"/>
      <c r="E210" s="45"/>
      <c r="F210" s="46"/>
      <c r="G210" s="47"/>
      <c r="H210" s="44"/>
      <c r="I210" s="45"/>
      <c r="J210" s="46"/>
      <c r="K210" s="47"/>
      <c r="L210" s="44"/>
      <c r="M210" s="49"/>
      <c r="N210" s="50"/>
      <c r="O210" s="51"/>
      <c r="P210" s="44"/>
      <c r="Q210" s="49"/>
      <c r="R210" s="50"/>
      <c r="S210" s="51"/>
    </row>
    <row r="211" spans="1:19" ht="13.5" customHeight="1">
      <c r="A211" s="45"/>
      <c r="B211" s="46"/>
      <c r="C211" s="47"/>
      <c r="D211" s="44"/>
      <c r="E211" s="49"/>
      <c r="F211" s="50"/>
      <c r="G211" s="51"/>
      <c r="H211" s="44"/>
      <c r="I211" s="45"/>
      <c r="J211" s="46"/>
      <c r="K211" s="47"/>
      <c r="L211" s="52"/>
      <c r="M211" s="53"/>
      <c r="N211" s="53"/>
      <c r="O211" s="53"/>
      <c r="P211" s="54"/>
      <c r="Q211" s="53"/>
      <c r="R211" s="53"/>
      <c r="S211" s="53"/>
    </row>
    <row r="212" spans="1:19" ht="12.75" customHeight="1">
      <c r="A212" s="49"/>
      <c r="B212" s="50"/>
      <c r="C212" s="51"/>
      <c r="D212" s="52"/>
      <c r="E212" s="53"/>
      <c r="F212" s="53"/>
      <c r="G212" s="53"/>
      <c r="H212" s="55"/>
      <c r="I212" s="45"/>
      <c r="J212" s="46"/>
      <c r="K212" s="47"/>
      <c r="L212" s="52"/>
      <c r="M212" s="54"/>
      <c r="N212" s="54"/>
      <c r="O212" s="54"/>
      <c r="P212" s="54"/>
      <c r="Q212" s="54"/>
      <c r="R212" s="54"/>
      <c r="S212" s="54"/>
    </row>
    <row r="213" spans="1:19" ht="12.75" customHeight="1">
      <c r="A213" s="56" t="s">
        <v>601</v>
      </c>
      <c r="B213" s="56" t="s">
        <v>602</v>
      </c>
      <c r="C213" s="56"/>
      <c r="D213" s="54"/>
      <c r="E213" s="54"/>
      <c r="F213" s="54"/>
      <c r="G213" s="54"/>
      <c r="H213" s="55"/>
      <c r="I213" s="45"/>
      <c r="J213" s="46"/>
      <c r="K213" s="47"/>
      <c r="L213" s="52"/>
      <c r="M213" s="54"/>
      <c r="N213" s="54"/>
      <c r="O213" s="54"/>
      <c r="P213" s="54"/>
      <c r="Q213" s="54"/>
      <c r="R213" s="54"/>
      <c r="S213" s="54"/>
    </row>
    <row r="214" spans="1:19" ht="12.75" customHeight="1">
      <c r="A214" s="54"/>
      <c r="B214" s="54"/>
      <c r="C214" s="54"/>
      <c r="D214" s="54"/>
      <c r="E214" s="54"/>
      <c r="F214" s="54"/>
      <c r="G214" s="54"/>
      <c r="H214" s="55"/>
      <c r="I214" s="45"/>
      <c r="J214" s="46"/>
      <c r="K214" s="47"/>
      <c r="L214" s="52"/>
      <c r="M214" s="54"/>
      <c r="N214" s="54"/>
      <c r="O214" s="54"/>
      <c r="P214" s="54"/>
      <c r="Q214" s="54"/>
      <c r="R214" s="54"/>
      <c r="S214" s="54"/>
    </row>
    <row r="215" spans="1:19" ht="12.75" customHeight="1">
      <c r="A215" s="54"/>
      <c r="B215" s="54"/>
      <c r="C215" s="54"/>
      <c r="D215" s="54"/>
      <c r="E215" s="54"/>
      <c r="F215" s="54"/>
      <c r="G215" s="54"/>
      <c r="H215" s="55"/>
      <c r="I215" s="45"/>
      <c r="J215" s="46"/>
      <c r="K215" s="47"/>
      <c r="L215" s="52"/>
      <c r="M215" s="54"/>
      <c r="N215" s="54"/>
      <c r="O215" s="54"/>
      <c r="P215" s="54"/>
      <c r="Q215" s="54"/>
      <c r="R215" s="54"/>
      <c r="S215" s="54"/>
    </row>
    <row r="216" spans="1:19" ht="12.75" customHeight="1">
      <c r="A216" s="54"/>
      <c r="B216" s="54"/>
      <c r="C216" s="54"/>
      <c r="D216" s="54"/>
      <c r="E216" s="54"/>
      <c r="F216" s="54"/>
      <c r="G216" s="54"/>
      <c r="H216" s="55"/>
      <c r="I216" s="45"/>
      <c r="J216" s="46"/>
      <c r="K216" s="47"/>
      <c r="L216" s="52"/>
      <c r="M216" s="54"/>
      <c r="N216" s="54"/>
      <c r="O216" s="54"/>
      <c r="P216" s="54"/>
      <c r="Q216" s="54"/>
      <c r="R216" s="54"/>
      <c r="S216" s="54"/>
    </row>
    <row r="217" spans="1:19" ht="12.75" customHeight="1">
      <c r="A217" s="54"/>
      <c r="B217" s="54"/>
      <c r="C217" s="54"/>
      <c r="D217" s="54"/>
      <c r="E217" s="54"/>
      <c r="F217" s="54"/>
      <c r="G217" s="54"/>
      <c r="H217" s="55"/>
      <c r="I217" s="45"/>
      <c r="J217" s="46"/>
      <c r="K217" s="47"/>
      <c r="L217" s="52"/>
      <c r="M217" s="54"/>
      <c r="N217" s="54"/>
      <c r="O217" s="54"/>
      <c r="P217" s="54"/>
      <c r="Q217" s="54"/>
      <c r="R217" s="54"/>
      <c r="S217" s="54"/>
    </row>
    <row r="218" spans="1:19" ht="12.75" customHeight="1">
      <c r="A218" s="54"/>
      <c r="B218" s="54"/>
      <c r="C218" s="54"/>
      <c r="D218" s="54"/>
      <c r="E218" s="54"/>
      <c r="F218" s="54"/>
      <c r="G218" s="54"/>
      <c r="H218" s="54"/>
      <c r="I218" s="57"/>
      <c r="J218" s="57"/>
      <c r="K218" s="57"/>
      <c r="L218" s="54"/>
      <c r="M218" s="54"/>
      <c r="N218" s="54"/>
      <c r="O218" s="54"/>
      <c r="P218" s="54"/>
      <c r="Q218" s="54"/>
      <c r="R218" s="54"/>
      <c r="S218" s="54"/>
    </row>
    <row r="219" spans="1:19" ht="12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</row>
    <row r="220" spans="1:19" ht="12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</row>
    <row r="221" spans="1:19" ht="12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</row>
    <row r="222" spans="1:19" ht="12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</row>
    <row r="223" spans="1:19" ht="12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</row>
    <row r="224" spans="1:19" ht="12.75" customHeight="1">
      <c r="A224" s="54"/>
      <c r="B224" s="54"/>
      <c r="C224" s="54"/>
      <c r="D224" s="54"/>
      <c r="E224" s="54"/>
      <c r="F224" s="54"/>
      <c r="G224" s="54"/>
      <c r="H224" s="55"/>
      <c r="I224" s="52"/>
      <c r="J224" s="54"/>
      <c r="K224" s="54"/>
      <c r="L224" s="54"/>
      <c r="M224" s="54"/>
      <c r="N224" s="54"/>
      <c r="O224" s="54"/>
      <c r="P224" s="54"/>
      <c r="Q224" s="54"/>
      <c r="R224" s="54"/>
      <c r="S224" s="54"/>
    </row>
    <row r="225" spans="1:19" ht="12.75" customHeight="1">
      <c r="A225" s="54"/>
      <c r="B225" s="54"/>
      <c r="C225" s="54"/>
      <c r="D225" s="54"/>
      <c r="E225" s="54"/>
      <c r="F225" s="54"/>
      <c r="G225" s="54"/>
      <c r="H225" s="55"/>
      <c r="I225" s="52"/>
      <c r="J225" s="54"/>
      <c r="K225" s="54"/>
      <c r="L225" s="54"/>
      <c r="M225" s="54"/>
      <c r="N225" s="54"/>
      <c r="O225" s="54"/>
      <c r="P225" s="54"/>
      <c r="Q225" s="54"/>
      <c r="R225" s="54"/>
      <c r="S225" s="54"/>
    </row>
    <row r="226" spans="1:19" ht="12.75" customHeight="1">
      <c r="A226" s="54"/>
      <c r="B226" s="54"/>
      <c r="C226" s="54"/>
      <c r="D226" s="54"/>
      <c r="E226" s="54"/>
      <c r="F226" s="54"/>
      <c r="G226" s="54"/>
      <c r="H226" s="55"/>
      <c r="I226" s="52"/>
      <c r="J226" s="54"/>
      <c r="K226" s="54"/>
      <c r="L226" s="54"/>
      <c r="M226" s="54"/>
      <c r="N226" s="54"/>
      <c r="O226" s="54"/>
      <c r="P226" s="54"/>
      <c r="Q226" s="54"/>
      <c r="R226" s="54"/>
      <c r="S226" s="54"/>
    </row>
    <row r="227" spans="1:19" ht="12.75" customHeight="1">
      <c r="A227" s="54"/>
      <c r="B227" s="54"/>
      <c r="C227" s="54"/>
      <c r="D227" s="54"/>
      <c r="E227" s="54"/>
      <c r="F227" s="54"/>
      <c r="G227" s="54"/>
      <c r="H227" s="55"/>
      <c r="I227" s="58"/>
      <c r="J227" s="54"/>
      <c r="K227" s="54"/>
      <c r="L227" s="54"/>
      <c r="M227" s="54"/>
      <c r="N227" s="54"/>
      <c r="O227" s="54"/>
      <c r="P227" s="54"/>
      <c r="Q227" s="54"/>
      <c r="R227" s="54"/>
      <c r="S227" s="54"/>
    </row>
    <row r="228" spans="1:19" ht="12.75" customHeight="1">
      <c r="A228" s="54"/>
      <c r="B228" s="54"/>
      <c r="C228" s="54"/>
      <c r="D228" s="54"/>
      <c r="E228" s="54"/>
      <c r="F228" s="54"/>
      <c r="G228" s="54"/>
      <c r="H228" s="55"/>
      <c r="I228" s="45" t="s">
        <v>370</v>
      </c>
      <c r="J228" s="59"/>
      <c r="K228" s="54"/>
      <c r="L228" s="54"/>
      <c r="M228" s="54"/>
      <c r="N228" s="54"/>
      <c r="O228" s="54"/>
      <c r="P228" s="54"/>
      <c r="Q228" s="54"/>
      <c r="R228" s="54"/>
      <c r="S228" s="54"/>
    </row>
    <row r="229" spans="1:19" ht="12.75" customHeight="1">
      <c r="A229" s="54"/>
      <c r="B229" s="54"/>
      <c r="C229" s="54"/>
      <c r="D229" s="54"/>
      <c r="E229" s="54"/>
      <c r="F229" s="54"/>
      <c r="G229" s="54"/>
      <c r="H229" s="55"/>
      <c r="I229" s="45" t="s">
        <v>376</v>
      </c>
      <c r="J229" s="59"/>
      <c r="K229" s="54"/>
      <c r="L229" s="54"/>
      <c r="M229" s="54"/>
      <c r="N229" s="54"/>
      <c r="O229" s="54"/>
      <c r="P229" s="54"/>
      <c r="Q229" s="54"/>
      <c r="R229" s="54"/>
      <c r="S229" s="54"/>
    </row>
    <row r="230" spans="1:19" ht="12.75" customHeight="1">
      <c r="A230" s="54"/>
      <c r="B230" s="54"/>
      <c r="C230" s="54"/>
      <c r="D230" s="54"/>
      <c r="E230" s="54"/>
      <c r="F230" s="54"/>
      <c r="G230" s="54"/>
      <c r="H230" s="55"/>
      <c r="I230" s="45" t="s">
        <v>389</v>
      </c>
      <c r="J230" s="59"/>
      <c r="K230" s="54"/>
      <c r="L230" s="54"/>
      <c r="M230" s="54"/>
      <c r="N230" s="54"/>
      <c r="O230" s="54"/>
      <c r="P230" s="54"/>
      <c r="Q230" s="54"/>
      <c r="R230" s="54"/>
      <c r="S230" s="54"/>
    </row>
    <row r="231" spans="1:19" ht="12.75" customHeight="1">
      <c r="A231" s="54"/>
      <c r="B231" s="54"/>
      <c r="C231" s="54"/>
      <c r="D231" s="54"/>
      <c r="E231" s="54"/>
      <c r="F231" s="54"/>
      <c r="G231" s="54"/>
      <c r="H231" s="55"/>
      <c r="I231" s="45" t="s">
        <v>603</v>
      </c>
      <c r="J231" s="59"/>
      <c r="K231" s="54"/>
      <c r="L231" s="54"/>
      <c r="M231" s="54"/>
      <c r="N231" s="54"/>
      <c r="O231" s="54"/>
      <c r="P231" s="54"/>
      <c r="Q231" s="54"/>
      <c r="R231" s="54"/>
      <c r="S231" s="54"/>
    </row>
    <row r="232" spans="1:19" ht="12.75" customHeight="1">
      <c r="A232" s="54"/>
      <c r="B232" s="54"/>
      <c r="C232" s="54"/>
      <c r="D232" s="54"/>
      <c r="E232" s="54"/>
      <c r="F232" s="54"/>
      <c r="G232" s="54"/>
      <c r="H232" s="55"/>
      <c r="I232" s="45" t="s">
        <v>60</v>
      </c>
      <c r="J232" s="59"/>
      <c r="K232" s="54"/>
      <c r="L232" s="54"/>
      <c r="M232" s="54"/>
      <c r="N232" s="54"/>
      <c r="O232" s="54"/>
      <c r="P232" s="54"/>
      <c r="Q232" s="54"/>
      <c r="R232" s="54"/>
      <c r="S232" s="54"/>
    </row>
    <row r="233" spans="1:19" ht="12.75" customHeight="1">
      <c r="A233" s="54"/>
      <c r="B233" s="54"/>
      <c r="C233" s="54"/>
      <c r="D233" s="54"/>
      <c r="E233" s="54"/>
      <c r="F233" s="54"/>
      <c r="G233" s="54"/>
      <c r="H233" s="55"/>
      <c r="I233" s="45" t="s">
        <v>395</v>
      </c>
      <c r="J233" s="59"/>
      <c r="K233" s="54"/>
      <c r="L233" s="54"/>
      <c r="M233" s="54"/>
      <c r="N233" s="54"/>
      <c r="O233" s="54"/>
      <c r="P233" s="54"/>
      <c r="Q233" s="54"/>
      <c r="R233" s="54"/>
      <c r="S233" s="54"/>
    </row>
    <row r="234" spans="1:19" ht="12.75" customHeight="1">
      <c r="A234" s="54"/>
      <c r="B234" s="54"/>
      <c r="C234" s="54"/>
      <c r="D234" s="54"/>
      <c r="E234" s="54"/>
      <c r="F234" s="54"/>
      <c r="G234" s="54"/>
      <c r="H234" s="55"/>
      <c r="I234" s="45" t="s">
        <v>402</v>
      </c>
      <c r="J234" s="59"/>
      <c r="K234" s="54"/>
      <c r="L234" s="54"/>
      <c r="M234" s="54"/>
      <c r="N234" s="54"/>
      <c r="O234" s="54"/>
      <c r="P234" s="54"/>
      <c r="Q234" s="54"/>
      <c r="R234" s="54"/>
      <c r="S234" s="54"/>
    </row>
    <row r="235" spans="1:19" ht="12.75" customHeight="1">
      <c r="A235" s="54"/>
      <c r="B235" s="54"/>
      <c r="C235" s="54"/>
      <c r="D235" s="54"/>
      <c r="E235" s="54"/>
      <c r="F235" s="54"/>
      <c r="G235" s="54"/>
      <c r="H235" s="55"/>
      <c r="I235" s="45" t="s">
        <v>15</v>
      </c>
      <c r="J235" s="59"/>
      <c r="K235" s="54"/>
      <c r="L235" s="54"/>
      <c r="M235" s="54"/>
      <c r="N235" s="54"/>
      <c r="O235" s="54"/>
      <c r="P235" s="54"/>
      <c r="Q235" s="54"/>
      <c r="R235" s="54"/>
      <c r="S235" s="54"/>
    </row>
    <row r="236" spans="1:19" ht="12.75" customHeight="1">
      <c r="A236" s="54"/>
      <c r="B236" s="54"/>
      <c r="C236" s="54"/>
      <c r="D236" s="54"/>
      <c r="E236" s="54"/>
      <c r="F236" s="54"/>
      <c r="G236" s="54"/>
      <c r="H236" s="55"/>
      <c r="I236" s="45" t="s">
        <v>604</v>
      </c>
      <c r="J236" s="59"/>
      <c r="K236" s="54"/>
      <c r="L236" s="54"/>
      <c r="M236" s="54"/>
      <c r="N236" s="54"/>
      <c r="O236" s="54"/>
      <c r="P236" s="54"/>
      <c r="Q236" s="54"/>
      <c r="R236" s="54"/>
      <c r="S236" s="54"/>
    </row>
    <row r="237" spans="1:19" ht="12.75" customHeight="1">
      <c r="A237" s="54"/>
      <c r="B237" s="54"/>
      <c r="C237" s="54"/>
      <c r="D237" s="54"/>
      <c r="E237" s="54"/>
      <c r="F237" s="54"/>
      <c r="G237" s="54"/>
      <c r="H237" s="55"/>
      <c r="I237" s="45" t="s">
        <v>605</v>
      </c>
      <c r="J237" s="59"/>
      <c r="K237" s="54"/>
      <c r="L237" s="54"/>
      <c r="M237" s="54"/>
      <c r="N237" s="54"/>
      <c r="O237" s="54"/>
      <c r="P237" s="54"/>
      <c r="Q237" s="54"/>
      <c r="R237" s="54"/>
      <c r="S237" s="54"/>
    </row>
    <row r="238" spans="1:19" ht="12.75" customHeight="1">
      <c r="A238" s="54"/>
      <c r="B238" s="54"/>
      <c r="C238" s="54"/>
      <c r="D238" s="54"/>
      <c r="E238" s="54"/>
      <c r="F238" s="54"/>
      <c r="G238" s="54"/>
      <c r="H238" s="55"/>
      <c r="I238" s="45" t="s">
        <v>606</v>
      </c>
      <c r="J238" s="59"/>
      <c r="K238" s="54"/>
      <c r="L238" s="54"/>
      <c r="M238" s="54"/>
      <c r="N238" s="54"/>
      <c r="O238" s="54"/>
      <c r="P238" s="54"/>
      <c r="Q238" s="54"/>
      <c r="R238" s="54"/>
      <c r="S238" s="54"/>
    </row>
    <row r="239" spans="1:19" ht="12.75" customHeight="1">
      <c r="A239" s="54"/>
      <c r="B239" s="54"/>
      <c r="C239" s="54"/>
      <c r="D239" s="54"/>
      <c r="E239" s="54"/>
      <c r="F239" s="54"/>
      <c r="G239" s="54"/>
      <c r="H239" s="55"/>
      <c r="I239" s="45" t="s">
        <v>607</v>
      </c>
      <c r="J239" s="59"/>
      <c r="K239" s="54"/>
      <c r="L239" s="54"/>
      <c r="M239" s="54"/>
      <c r="N239" s="54"/>
      <c r="O239" s="54"/>
      <c r="P239" s="54"/>
      <c r="Q239" s="54"/>
      <c r="R239" s="54"/>
      <c r="S239" s="54"/>
    </row>
    <row r="240" spans="1:19" ht="12.75" customHeight="1">
      <c r="A240" s="54"/>
      <c r="B240" s="54"/>
      <c r="C240" s="54"/>
      <c r="D240" s="54"/>
      <c r="E240" s="54"/>
      <c r="F240" s="54"/>
      <c r="G240" s="54"/>
      <c r="H240" s="55"/>
      <c r="I240" s="45" t="s">
        <v>95</v>
      </c>
      <c r="J240" s="59"/>
      <c r="K240" s="54"/>
      <c r="L240" s="54"/>
      <c r="M240" s="54"/>
      <c r="N240" s="54"/>
      <c r="O240" s="54"/>
      <c r="P240" s="54"/>
      <c r="Q240" s="54"/>
      <c r="R240" s="54"/>
      <c r="S240" s="54"/>
    </row>
    <row r="241" spans="1:19" ht="12.75" customHeight="1">
      <c r="A241" s="54"/>
      <c r="B241" s="54"/>
      <c r="C241" s="54"/>
      <c r="D241" s="54"/>
      <c r="E241" s="54"/>
      <c r="F241" s="54"/>
      <c r="G241" s="54"/>
      <c r="H241" s="55"/>
      <c r="I241" s="45" t="s">
        <v>488</v>
      </c>
      <c r="J241" s="59"/>
      <c r="K241" s="54"/>
      <c r="L241" s="54"/>
      <c r="M241" s="54"/>
      <c r="N241" s="54"/>
      <c r="O241" s="54"/>
      <c r="P241" s="54"/>
      <c r="Q241" s="54"/>
      <c r="R241" s="54"/>
      <c r="S241" s="54"/>
    </row>
    <row r="242" spans="1:19" ht="12.75" customHeight="1">
      <c r="A242" s="54"/>
      <c r="B242" s="54"/>
      <c r="C242" s="54"/>
      <c r="D242" s="54"/>
      <c r="E242" s="54"/>
      <c r="F242" s="54"/>
      <c r="G242" s="54"/>
      <c r="H242" s="55"/>
      <c r="I242" s="45" t="s">
        <v>502</v>
      </c>
      <c r="J242" s="59"/>
      <c r="K242" s="54"/>
      <c r="L242" s="54"/>
      <c r="M242" s="54"/>
      <c r="N242" s="54"/>
      <c r="O242" s="54"/>
      <c r="P242" s="54"/>
      <c r="Q242" s="54"/>
      <c r="R242" s="54"/>
      <c r="S242" s="54"/>
    </row>
    <row r="243" spans="1:19" ht="12.75" customHeight="1">
      <c r="A243" s="54"/>
      <c r="B243" s="54"/>
      <c r="C243" s="54"/>
      <c r="D243" s="54"/>
      <c r="E243" s="54"/>
      <c r="F243" s="54"/>
      <c r="G243" s="54"/>
      <c r="H243" s="55"/>
      <c r="I243" s="45" t="s">
        <v>507</v>
      </c>
      <c r="J243" s="59"/>
      <c r="K243" s="54"/>
      <c r="L243" s="54"/>
      <c r="M243" s="54"/>
      <c r="N243" s="54"/>
      <c r="O243" s="54"/>
      <c r="P243" s="54"/>
      <c r="Q243" s="54"/>
      <c r="R243" s="54"/>
      <c r="S243" s="54"/>
    </row>
    <row r="244" spans="1:19" ht="12.75" customHeight="1">
      <c r="A244" s="54"/>
      <c r="B244" s="54"/>
      <c r="C244" s="54"/>
      <c r="D244" s="54"/>
      <c r="E244" s="54"/>
      <c r="F244" s="54"/>
      <c r="G244" s="54"/>
      <c r="H244" s="55"/>
      <c r="I244" s="45" t="s">
        <v>512</v>
      </c>
      <c r="J244" s="59"/>
      <c r="K244" s="54"/>
      <c r="L244" s="54"/>
      <c r="M244" s="54"/>
      <c r="N244" s="54"/>
      <c r="O244" s="54"/>
      <c r="P244" s="54"/>
      <c r="Q244" s="54"/>
      <c r="R244" s="54"/>
      <c r="S244" s="54"/>
    </row>
    <row r="245" spans="1:19" ht="12.75" customHeight="1">
      <c r="A245" s="54"/>
      <c r="B245" s="54"/>
      <c r="C245" s="54"/>
      <c r="D245" s="54"/>
      <c r="E245" s="54"/>
      <c r="F245" s="54"/>
      <c r="G245" s="54"/>
      <c r="H245" s="55"/>
      <c r="I245" s="45" t="s">
        <v>390</v>
      </c>
      <c r="J245" s="59"/>
      <c r="K245" s="54"/>
      <c r="L245" s="54"/>
      <c r="M245" s="54"/>
      <c r="N245" s="54"/>
      <c r="O245" s="54"/>
      <c r="P245" s="54"/>
      <c r="Q245" s="54"/>
      <c r="R245" s="54"/>
      <c r="S245" s="54"/>
    </row>
    <row r="246" spans="1:19" ht="12.75" customHeight="1">
      <c r="A246" s="54"/>
      <c r="B246" s="54"/>
      <c r="C246" s="54"/>
      <c r="D246" s="54"/>
      <c r="E246" s="54"/>
      <c r="F246" s="54"/>
      <c r="G246" s="54"/>
      <c r="H246" s="55"/>
      <c r="I246" s="45" t="s">
        <v>397</v>
      </c>
      <c r="J246" s="59"/>
      <c r="K246" s="54"/>
      <c r="L246" s="54"/>
      <c r="M246" s="54"/>
      <c r="N246" s="54"/>
      <c r="O246" s="54"/>
      <c r="P246" s="54"/>
      <c r="Q246" s="54"/>
      <c r="R246" s="54"/>
      <c r="S246" s="54"/>
    </row>
    <row r="247" spans="1:19" ht="12.75" customHeight="1">
      <c r="A247" s="54"/>
      <c r="B247" s="54"/>
      <c r="C247" s="54"/>
      <c r="D247" s="54"/>
      <c r="E247" s="54"/>
      <c r="F247" s="54"/>
      <c r="G247" s="54"/>
      <c r="H247" s="55"/>
      <c r="I247" s="45" t="s">
        <v>408</v>
      </c>
      <c r="J247" s="59"/>
      <c r="K247" s="54"/>
      <c r="L247" s="54"/>
      <c r="M247" s="54"/>
      <c r="N247" s="54"/>
      <c r="O247" s="54"/>
      <c r="P247" s="54"/>
      <c r="Q247" s="54"/>
      <c r="R247" s="54"/>
      <c r="S247" s="54"/>
    </row>
    <row r="248" spans="1:19" ht="12.75" customHeight="1">
      <c r="A248" s="54"/>
      <c r="B248" s="54"/>
      <c r="C248" s="54"/>
      <c r="D248" s="54"/>
      <c r="E248" s="54"/>
      <c r="F248" s="54"/>
      <c r="G248" s="54"/>
      <c r="H248" s="55"/>
      <c r="I248" s="45" t="s">
        <v>415</v>
      </c>
      <c r="J248" s="59"/>
      <c r="K248" s="54"/>
      <c r="L248" s="54"/>
      <c r="M248" s="54"/>
      <c r="N248" s="54"/>
      <c r="O248" s="54"/>
      <c r="P248" s="54"/>
      <c r="Q248" s="54"/>
      <c r="R248" s="54"/>
      <c r="S248" s="54"/>
    </row>
    <row r="249" spans="1:19" ht="12.75" customHeight="1">
      <c r="A249" s="54"/>
      <c r="B249" s="54"/>
      <c r="C249" s="54"/>
      <c r="D249" s="54"/>
      <c r="E249" s="54"/>
      <c r="F249" s="54"/>
      <c r="G249" s="54"/>
      <c r="H249" s="55"/>
      <c r="I249" s="45" t="s">
        <v>419</v>
      </c>
      <c r="J249" s="59"/>
      <c r="K249" s="54"/>
      <c r="L249" s="54"/>
      <c r="M249" s="54"/>
      <c r="N249" s="54"/>
      <c r="O249" s="54"/>
      <c r="P249" s="54"/>
      <c r="Q249" s="54"/>
      <c r="R249" s="54"/>
      <c r="S249" s="54"/>
    </row>
    <row r="250" spans="1:19" ht="12.75" customHeight="1">
      <c r="A250" s="54"/>
      <c r="B250" s="54"/>
      <c r="C250" s="54"/>
      <c r="D250" s="54"/>
      <c r="E250" s="54"/>
      <c r="F250" s="54"/>
      <c r="G250" s="54"/>
      <c r="H250" s="55"/>
      <c r="I250" s="45" t="s">
        <v>333</v>
      </c>
      <c r="J250" s="59"/>
      <c r="K250" s="54"/>
      <c r="L250" s="54"/>
      <c r="M250" s="54"/>
      <c r="N250" s="54"/>
      <c r="O250" s="54"/>
      <c r="P250" s="54"/>
      <c r="Q250" s="54"/>
      <c r="R250" s="54"/>
      <c r="S250" s="54"/>
    </row>
    <row r="251" spans="1:19" ht="12.75" customHeight="1">
      <c r="A251" s="54"/>
      <c r="B251" s="54"/>
      <c r="C251" s="54"/>
      <c r="D251" s="54"/>
      <c r="E251" s="54"/>
      <c r="F251" s="54"/>
      <c r="G251" s="54"/>
      <c r="H251" s="55"/>
      <c r="I251" s="45" t="s">
        <v>437</v>
      </c>
      <c r="J251" s="59"/>
      <c r="K251" s="54"/>
      <c r="L251" s="54"/>
      <c r="M251" s="54"/>
      <c r="N251" s="54"/>
      <c r="O251" s="54"/>
      <c r="P251" s="54"/>
      <c r="Q251" s="54"/>
      <c r="R251" s="54"/>
      <c r="S251" s="54"/>
    </row>
    <row r="252" spans="1:19" ht="12.75" customHeight="1">
      <c r="A252" s="54"/>
      <c r="B252" s="54"/>
      <c r="C252" s="54"/>
      <c r="D252" s="54"/>
      <c r="E252" s="54"/>
      <c r="F252" s="54"/>
      <c r="G252" s="54"/>
      <c r="H252" s="55"/>
      <c r="I252" s="45" t="s">
        <v>443</v>
      </c>
      <c r="J252" s="59"/>
      <c r="K252" s="54"/>
      <c r="L252" s="54"/>
      <c r="M252" s="54"/>
      <c r="N252" s="54"/>
      <c r="O252" s="54"/>
      <c r="P252" s="54"/>
      <c r="Q252" s="54"/>
      <c r="R252" s="54"/>
      <c r="S252" s="54"/>
    </row>
    <row r="253" spans="1:19" ht="12.75" customHeight="1">
      <c r="A253" s="54"/>
      <c r="B253" s="54"/>
      <c r="C253" s="54"/>
      <c r="D253" s="54"/>
      <c r="E253" s="54"/>
      <c r="F253" s="54"/>
      <c r="G253" s="54"/>
      <c r="H253" s="55"/>
      <c r="I253" s="45" t="s">
        <v>450</v>
      </c>
      <c r="J253" s="59"/>
      <c r="K253" s="54"/>
      <c r="L253" s="54"/>
      <c r="M253" s="54"/>
      <c r="N253" s="54"/>
      <c r="O253" s="54"/>
      <c r="P253" s="54"/>
      <c r="Q253" s="54"/>
      <c r="R253" s="54"/>
      <c r="S253" s="54"/>
    </row>
    <row r="254" spans="1:19" ht="12.75" customHeight="1">
      <c r="A254" s="54"/>
      <c r="B254" s="54"/>
      <c r="C254" s="54"/>
      <c r="D254" s="54"/>
      <c r="E254" s="54"/>
      <c r="F254" s="54"/>
      <c r="G254" s="54"/>
      <c r="H254" s="55"/>
      <c r="I254" s="45" t="s">
        <v>223</v>
      </c>
      <c r="J254" s="59"/>
      <c r="K254" s="54"/>
      <c r="L254" s="54"/>
      <c r="M254" s="54"/>
      <c r="N254" s="54"/>
      <c r="O254" s="54"/>
      <c r="P254" s="54"/>
      <c r="Q254" s="54"/>
      <c r="R254" s="54"/>
      <c r="S254" s="54"/>
    </row>
    <row r="255" spans="1:19" ht="12.75" customHeight="1">
      <c r="A255" s="54"/>
      <c r="B255" s="54"/>
      <c r="C255" s="54"/>
      <c r="D255" s="54"/>
      <c r="E255" s="54"/>
      <c r="F255" s="54"/>
      <c r="G255" s="54"/>
      <c r="H255" s="55"/>
      <c r="I255" s="45" t="s">
        <v>134</v>
      </c>
      <c r="J255" s="59"/>
      <c r="K255" s="54"/>
      <c r="L255" s="54"/>
      <c r="M255" s="54"/>
      <c r="N255" s="54"/>
      <c r="O255" s="54"/>
      <c r="P255" s="54"/>
      <c r="Q255" s="54"/>
      <c r="R255" s="54"/>
      <c r="S255" s="54"/>
    </row>
    <row r="256" spans="1:19" ht="12.75" customHeight="1">
      <c r="A256" s="54"/>
      <c r="B256" s="54"/>
      <c r="C256" s="54"/>
      <c r="D256" s="54"/>
      <c r="E256" s="54"/>
      <c r="F256" s="54"/>
      <c r="G256" s="54"/>
      <c r="H256" s="55"/>
      <c r="I256" s="45" t="s">
        <v>477</v>
      </c>
      <c r="J256" s="59"/>
      <c r="K256" s="54"/>
      <c r="L256" s="54"/>
      <c r="M256" s="54"/>
      <c r="N256" s="54"/>
      <c r="O256" s="54"/>
      <c r="P256" s="54"/>
      <c r="Q256" s="54"/>
      <c r="R256" s="54"/>
      <c r="S256" s="54"/>
    </row>
    <row r="257" spans="1:19" ht="12.75" customHeight="1">
      <c r="A257" s="54"/>
      <c r="B257" s="54"/>
      <c r="C257" s="54"/>
      <c r="D257" s="54"/>
      <c r="E257" s="54"/>
      <c r="F257" s="54"/>
      <c r="G257" s="54"/>
      <c r="H257" s="55"/>
      <c r="I257" s="45" t="s">
        <v>297</v>
      </c>
      <c r="J257" s="59"/>
      <c r="K257" s="54"/>
      <c r="L257" s="54"/>
      <c r="M257" s="54"/>
      <c r="N257" s="54"/>
      <c r="O257" s="54"/>
      <c r="P257" s="54"/>
      <c r="Q257" s="54"/>
      <c r="R257" s="54"/>
      <c r="S257" s="54"/>
    </row>
    <row r="258" spans="1:19" ht="12.75" customHeight="1">
      <c r="A258" s="54"/>
      <c r="B258" s="54"/>
      <c r="C258" s="54"/>
      <c r="D258" s="54"/>
      <c r="E258" s="54"/>
      <c r="F258" s="54"/>
      <c r="G258" s="54"/>
      <c r="H258" s="55"/>
      <c r="I258" s="45" t="s">
        <v>490</v>
      </c>
      <c r="J258" s="59"/>
      <c r="K258" s="54"/>
      <c r="L258" s="54"/>
      <c r="M258" s="54"/>
      <c r="N258" s="54"/>
      <c r="O258" s="54"/>
      <c r="P258" s="54"/>
      <c r="Q258" s="54"/>
      <c r="R258" s="54"/>
      <c r="S258" s="54"/>
    </row>
    <row r="259" spans="1:19" ht="12.75" customHeight="1">
      <c r="A259" s="54"/>
      <c r="B259" s="54"/>
      <c r="C259" s="54"/>
      <c r="D259" s="54"/>
      <c r="E259" s="54"/>
      <c r="F259" s="54"/>
      <c r="G259" s="54"/>
      <c r="H259" s="55"/>
      <c r="I259" s="45" t="s">
        <v>497</v>
      </c>
      <c r="J259" s="59"/>
      <c r="K259" s="54"/>
      <c r="L259" s="54"/>
      <c r="M259" s="54"/>
      <c r="N259" s="54"/>
      <c r="O259" s="54"/>
      <c r="P259" s="54"/>
      <c r="Q259" s="54"/>
      <c r="R259" s="54"/>
      <c r="S259" s="54"/>
    </row>
    <row r="260" spans="1:19" ht="12.75" customHeight="1">
      <c r="A260" s="54"/>
      <c r="B260" s="54"/>
      <c r="C260" s="54"/>
      <c r="D260" s="54"/>
      <c r="E260" s="54"/>
      <c r="F260" s="54"/>
      <c r="G260" s="54"/>
      <c r="H260" s="55"/>
      <c r="I260" s="45" t="s">
        <v>504</v>
      </c>
      <c r="J260" s="59"/>
      <c r="K260" s="54"/>
      <c r="L260" s="54"/>
      <c r="M260" s="54"/>
      <c r="N260" s="54"/>
      <c r="O260" s="54"/>
      <c r="P260" s="54"/>
      <c r="Q260" s="54"/>
      <c r="R260" s="54"/>
      <c r="S260" s="54"/>
    </row>
    <row r="261" spans="1:19" ht="12.75" customHeight="1">
      <c r="A261" s="54"/>
      <c r="B261" s="54"/>
      <c r="C261" s="54"/>
      <c r="D261" s="54"/>
      <c r="E261" s="54"/>
      <c r="F261" s="54"/>
      <c r="G261" s="54"/>
      <c r="H261" s="55"/>
      <c r="I261" s="45" t="s">
        <v>509</v>
      </c>
      <c r="J261" s="59"/>
      <c r="K261" s="54"/>
      <c r="L261" s="54"/>
      <c r="M261" s="54"/>
      <c r="N261" s="54"/>
      <c r="O261" s="54"/>
      <c r="P261" s="54"/>
      <c r="Q261" s="54"/>
      <c r="R261" s="54"/>
      <c r="S261" s="54"/>
    </row>
    <row r="262" spans="1:19" ht="12.75" customHeight="1">
      <c r="A262" s="54"/>
      <c r="B262" s="54"/>
      <c r="C262" s="54"/>
      <c r="D262" s="54"/>
      <c r="E262" s="54"/>
      <c r="F262" s="54"/>
      <c r="G262" s="54"/>
      <c r="H262" s="55"/>
      <c r="I262" s="45" t="s">
        <v>531</v>
      </c>
      <c r="J262" s="59"/>
      <c r="K262" s="54"/>
      <c r="L262" s="54"/>
      <c r="M262" s="54"/>
      <c r="N262" s="54"/>
      <c r="O262" s="54"/>
      <c r="P262" s="54"/>
      <c r="Q262" s="54"/>
      <c r="R262" s="54"/>
      <c r="S262" s="54"/>
    </row>
    <row r="263" spans="1:19" ht="12.75" customHeight="1">
      <c r="A263" s="54"/>
      <c r="B263" s="54"/>
      <c r="C263" s="54"/>
      <c r="D263" s="54"/>
      <c r="E263" s="54"/>
      <c r="F263" s="54"/>
      <c r="G263" s="54"/>
      <c r="H263" s="55"/>
      <c r="I263" s="45" t="s">
        <v>535</v>
      </c>
      <c r="J263" s="59"/>
      <c r="K263" s="54"/>
      <c r="L263" s="54"/>
      <c r="M263" s="54"/>
      <c r="N263" s="54"/>
      <c r="O263" s="54"/>
      <c r="P263" s="54"/>
      <c r="Q263" s="54"/>
      <c r="R263" s="54"/>
      <c r="S263" s="54"/>
    </row>
    <row r="264" spans="1:19" ht="12.75" customHeight="1">
      <c r="A264" s="54"/>
      <c r="B264" s="54"/>
      <c r="C264" s="54"/>
      <c r="D264" s="54"/>
      <c r="E264" s="54"/>
      <c r="F264" s="54"/>
      <c r="G264" s="54"/>
      <c r="H264" s="55"/>
      <c r="I264" s="45" t="s">
        <v>608</v>
      </c>
      <c r="J264" s="59"/>
      <c r="K264" s="54"/>
      <c r="L264" s="54"/>
      <c r="M264" s="54"/>
      <c r="N264" s="54"/>
      <c r="O264" s="54"/>
      <c r="P264" s="54"/>
      <c r="Q264" s="54"/>
      <c r="R264" s="54"/>
      <c r="S264" s="54"/>
    </row>
    <row r="265" spans="1:19" ht="12.75" customHeight="1">
      <c r="A265" s="54"/>
      <c r="B265" s="54"/>
      <c r="C265" s="54"/>
      <c r="D265" s="54"/>
      <c r="E265" s="54"/>
      <c r="F265" s="54"/>
      <c r="G265" s="54"/>
      <c r="H265" s="55"/>
      <c r="I265" s="45" t="s">
        <v>350</v>
      </c>
      <c r="J265" s="59"/>
      <c r="K265" s="54"/>
      <c r="L265" s="54"/>
      <c r="M265" s="54"/>
      <c r="N265" s="54"/>
      <c r="O265" s="54"/>
      <c r="P265" s="54"/>
      <c r="Q265" s="54"/>
      <c r="R265" s="54"/>
      <c r="S265" s="54"/>
    </row>
    <row r="266" spans="1:19" ht="12.75" customHeight="1">
      <c r="A266" s="54"/>
      <c r="B266" s="54"/>
      <c r="C266" s="54"/>
      <c r="D266" s="54"/>
      <c r="E266" s="54"/>
      <c r="F266" s="54"/>
      <c r="G266" s="54"/>
      <c r="H266" s="55"/>
      <c r="I266" s="45" t="s">
        <v>609</v>
      </c>
      <c r="J266" s="59"/>
      <c r="K266" s="54"/>
      <c r="L266" s="54"/>
      <c r="M266" s="54"/>
      <c r="N266" s="54"/>
      <c r="O266" s="54"/>
      <c r="P266" s="54"/>
      <c r="Q266" s="54"/>
      <c r="R266" s="54"/>
      <c r="S266" s="54"/>
    </row>
    <row r="267" spans="1:19" ht="12.75" customHeight="1">
      <c r="A267" s="54"/>
      <c r="B267" s="54"/>
      <c r="C267" s="54"/>
      <c r="D267" s="54"/>
      <c r="E267" s="54"/>
      <c r="F267" s="54"/>
      <c r="G267" s="54"/>
      <c r="H267" s="55"/>
      <c r="I267" s="45" t="s">
        <v>610</v>
      </c>
      <c r="J267" s="59"/>
      <c r="K267" s="54"/>
      <c r="L267" s="54"/>
      <c r="M267" s="54"/>
      <c r="N267" s="54"/>
      <c r="O267" s="54"/>
      <c r="P267" s="54"/>
      <c r="Q267" s="54"/>
      <c r="R267" s="54"/>
      <c r="S267" s="54"/>
    </row>
    <row r="268" spans="1:19" ht="12.75" customHeight="1">
      <c r="A268" s="54"/>
      <c r="B268" s="54"/>
      <c r="C268" s="54"/>
      <c r="D268" s="54"/>
      <c r="E268" s="54"/>
      <c r="F268" s="54"/>
      <c r="G268" s="54"/>
      <c r="H268" s="55"/>
      <c r="I268" s="45" t="s">
        <v>210</v>
      </c>
      <c r="J268" s="59"/>
      <c r="K268" s="54"/>
      <c r="L268" s="54"/>
      <c r="M268" s="54"/>
      <c r="N268" s="54"/>
      <c r="O268" s="54"/>
      <c r="P268" s="54"/>
      <c r="Q268" s="54"/>
      <c r="R268" s="54"/>
      <c r="S268" s="54"/>
    </row>
    <row r="269" spans="1:19" ht="12.75" customHeight="1">
      <c r="A269" s="54"/>
      <c r="B269" s="54"/>
      <c r="C269" s="54"/>
      <c r="D269" s="54"/>
      <c r="E269" s="54"/>
      <c r="F269" s="54"/>
      <c r="G269" s="54"/>
      <c r="H269" s="55"/>
      <c r="I269" s="45" t="s">
        <v>301</v>
      </c>
      <c r="J269" s="59"/>
      <c r="K269" s="54"/>
      <c r="L269" s="54"/>
      <c r="M269" s="54"/>
      <c r="N269" s="54"/>
      <c r="O269" s="54"/>
      <c r="P269" s="54"/>
      <c r="Q269" s="54"/>
      <c r="R269" s="54"/>
      <c r="S269" s="54"/>
    </row>
    <row r="270" spans="1:19" ht="12.75" customHeight="1">
      <c r="A270" s="54"/>
      <c r="B270" s="54"/>
      <c r="C270" s="54"/>
      <c r="D270" s="54"/>
      <c r="E270" s="54"/>
      <c r="F270" s="54"/>
      <c r="G270" s="54"/>
      <c r="H270" s="55"/>
      <c r="I270" s="45" t="s">
        <v>218</v>
      </c>
      <c r="J270" s="59"/>
      <c r="K270" s="54"/>
      <c r="L270" s="54"/>
      <c r="M270" s="54"/>
      <c r="N270" s="54"/>
      <c r="O270" s="54"/>
      <c r="P270" s="54"/>
      <c r="Q270" s="54"/>
      <c r="R270" s="54"/>
      <c r="S270" s="54"/>
    </row>
    <row r="271" spans="1:19" ht="12.75" customHeight="1">
      <c r="A271" s="54"/>
      <c r="B271" s="54"/>
      <c r="C271" s="54"/>
      <c r="D271" s="54"/>
      <c r="E271" s="54"/>
      <c r="F271" s="54"/>
      <c r="G271" s="54"/>
      <c r="H271" s="55"/>
      <c r="I271" s="45" t="s">
        <v>328</v>
      </c>
      <c r="J271" s="59"/>
      <c r="K271" s="54"/>
      <c r="L271" s="54"/>
      <c r="M271" s="54"/>
      <c r="N271" s="54"/>
      <c r="O271" s="54"/>
      <c r="P271" s="54"/>
      <c r="Q271" s="54"/>
      <c r="R271" s="54"/>
      <c r="S271" s="54"/>
    </row>
    <row r="272" spans="1:19" ht="12.75" customHeight="1">
      <c r="A272" s="54"/>
      <c r="B272" s="54"/>
      <c r="C272" s="54"/>
      <c r="D272" s="54"/>
      <c r="E272" s="54"/>
      <c r="F272" s="54"/>
      <c r="G272" s="54"/>
      <c r="H272" s="55"/>
      <c r="I272" s="45" t="s">
        <v>296</v>
      </c>
      <c r="J272" s="59"/>
      <c r="K272" s="54"/>
      <c r="L272" s="54"/>
      <c r="M272" s="54"/>
      <c r="N272" s="54"/>
      <c r="O272" s="54"/>
      <c r="P272" s="54"/>
      <c r="Q272" s="54"/>
      <c r="R272" s="54"/>
      <c r="S272" s="54"/>
    </row>
    <row r="273" spans="1:19" ht="12.75" customHeight="1">
      <c r="A273" s="54"/>
      <c r="B273" s="54"/>
      <c r="C273" s="54"/>
      <c r="D273" s="54"/>
      <c r="E273" s="54"/>
      <c r="F273" s="54"/>
      <c r="G273" s="54"/>
      <c r="H273" s="55"/>
      <c r="I273" s="45" t="s">
        <v>611</v>
      </c>
      <c r="J273" s="59"/>
      <c r="K273" s="54"/>
      <c r="L273" s="54"/>
      <c r="M273" s="54"/>
      <c r="N273" s="54"/>
      <c r="O273" s="54"/>
      <c r="P273" s="54"/>
      <c r="Q273" s="54"/>
      <c r="R273" s="54"/>
      <c r="S273" s="54"/>
    </row>
    <row r="274" spans="1:19" ht="12.75" customHeight="1">
      <c r="A274" s="54"/>
      <c r="B274" s="54"/>
      <c r="C274" s="54"/>
      <c r="D274" s="54"/>
      <c r="E274" s="54"/>
      <c r="F274" s="54"/>
      <c r="G274" s="54"/>
      <c r="H274" s="55"/>
      <c r="I274" s="45" t="s">
        <v>222</v>
      </c>
      <c r="J274" s="59"/>
      <c r="K274" s="54"/>
      <c r="L274" s="54"/>
      <c r="M274" s="54"/>
      <c r="N274" s="54"/>
      <c r="O274" s="54"/>
      <c r="P274" s="54"/>
      <c r="Q274" s="54"/>
      <c r="R274" s="54"/>
      <c r="S274" s="54"/>
    </row>
    <row r="275" spans="1:19" ht="12.75" customHeight="1">
      <c r="A275" s="54"/>
      <c r="B275" s="54"/>
      <c r="C275" s="54"/>
      <c r="D275" s="54"/>
      <c r="E275" s="54"/>
      <c r="F275" s="54"/>
      <c r="G275" s="54"/>
      <c r="H275" s="55"/>
      <c r="I275" s="45" t="s">
        <v>612</v>
      </c>
      <c r="J275" s="59"/>
      <c r="K275" s="54"/>
      <c r="L275" s="54"/>
      <c r="M275" s="54"/>
      <c r="N275" s="54"/>
      <c r="O275" s="54"/>
      <c r="P275" s="54"/>
      <c r="Q275" s="54"/>
      <c r="R275" s="54"/>
      <c r="S275" s="54"/>
    </row>
    <row r="276" spans="1:19" ht="12.75" customHeight="1">
      <c r="A276" s="54"/>
      <c r="B276" s="54"/>
      <c r="C276" s="54"/>
      <c r="D276" s="54"/>
      <c r="E276" s="54"/>
      <c r="F276" s="54"/>
      <c r="G276" s="54"/>
      <c r="H276" s="55"/>
      <c r="I276" s="45" t="s">
        <v>613</v>
      </c>
      <c r="J276" s="59"/>
      <c r="K276" s="54"/>
      <c r="L276" s="54"/>
      <c r="M276" s="54"/>
      <c r="N276" s="54"/>
      <c r="O276" s="54"/>
      <c r="P276" s="54"/>
      <c r="Q276" s="54"/>
      <c r="R276" s="54"/>
      <c r="S276" s="54"/>
    </row>
    <row r="277" spans="1:19" ht="12.75" customHeight="1">
      <c r="A277" s="54"/>
      <c r="B277" s="54"/>
      <c r="C277" s="54"/>
      <c r="D277" s="54"/>
      <c r="E277" s="54"/>
      <c r="F277" s="54"/>
      <c r="G277" s="54"/>
      <c r="H277" s="55"/>
      <c r="I277" s="45" t="s">
        <v>614</v>
      </c>
      <c r="J277" s="59"/>
      <c r="K277" s="54"/>
      <c r="L277" s="54"/>
      <c r="M277" s="54"/>
      <c r="N277" s="54"/>
      <c r="O277" s="54"/>
      <c r="P277" s="54"/>
      <c r="Q277" s="54"/>
      <c r="R277" s="54"/>
      <c r="S277" s="54"/>
    </row>
    <row r="278" spans="1:19" ht="12.75" customHeight="1">
      <c r="A278" s="54"/>
      <c r="B278" s="54"/>
      <c r="C278" s="54"/>
      <c r="D278" s="54"/>
      <c r="E278" s="54"/>
      <c r="F278" s="54"/>
      <c r="G278" s="54"/>
      <c r="H278" s="55"/>
      <c r="I278" s="45" t="s">
        <v>615</v>
      </c>
      <c r="J278" s="59"/>
      <c r="K278" s="54"/>
      <c r="L278" s="54"/>
      <c r="M278" s="54"/>
      <c r="N278" s="54"/>
      <c r="O278" s="54"/>
      <c r="P278" s="54"/>
      <c r="Q278" s="54"/>
      <c r="R278" s="54"/>
      <c r="S278" s="54"/>
    </row>
    <row r="279" spans="1:19" ht="12.75" customHeight="1">
      <c r="A279" s="54"/>
      <c r="B279" s="54"/>
      <c r="C279" s="54"/>
      <c r="D279" s="54"/>
      <c r="E279" s="54"/>
      <c r="F279" s="54"/>
      <c r="G279" s="54"/>
      <c r="H279" s="55"/>
      <c r="I279" s="45" t="s">
        <v>213</v>
      </c>
      <c r="J279" s="59"/>
      <c r="K279" s="54"/>
      <c r="L279" s="54"/>
      <c r="M279" s="54"/>
      <c r="N279" s="54"/>
      <c r="O279" s="54"/>
      <c r="P279" s="54"/>
      <c r="Q279" s="54"/>
      <c r="R279" s="54"/>
      <c r="S279" s="54"/>
    </row>
    <row r="280" spans="1:19" ht="12.75" customHeight="1">
      <c r="A280" s="54"/>
      <c r="B280" s="54"/>
      <c r="C280" s="54"/>
      <c r="D280" s="54"/>
      <c r="E280" s="54"/>
      <c r="F280" s="54"/>
      <c r="G280" s="54"/>
      <c r="H280" s="55"/>
      <c r="I280" s="45" t="s">
        <v>250</v>
      </c>
      <c r="J280" s="59"/>
      <c r="K280" s="54"/>
      <c r="L280" s="54"/>
      <c r="M280" s="54"/>
      <c r="N280" s="54"/>
      <c r="O280" s="54"/>
      <c r="P280" s="54"/>
      <c r="Q280" s="54"/>
      <c r="R280" s="54"/>
      <c r="S280" s="54"/>
    </row>
    <row r="281" spans="1:19" ht="12.75" customHeight="1">
      <c r="A281" s="54"/>
      <c r="B281" s="54"/>
      <c r="C281" s="54"/>
      <c r="D281" s="54"/>
      <c r="E281" s="54"/>
      <c r="F281" s="54"/>
      <c r="G281" s="54"/>
      <c r="H281" s="55"/>
      <c r="I281" s="45" t="s">
        <v>616</v>
      </c>
      <c r="J281" s="59"/>
      <c r="K281" s="54"/>
      <c r="L281" s="54"/>
      <c r="M281" s="54"/>
      <c r="N281" s="54"/>
      <c r="O281" s="54"/>
      <c r="P281" s="54"/>
      <c r="Q281" s="54"/>
      <c r="R281" s="54"/>
      <c r="S281" s="54"/>
    </row>
    <row r="282" spans="1:19" ht="12.75" customHeight="1">
      <c r="A282" s="54"/>
      <c r="B282" s="54"/>
      <c r="C282" s="54"/>
      <c r="D282" s="54"/>
      <c r="E282" s="54"/>
      <c r="F282" s="54"/>
      <c r="G282" s="54"/>
      <c r="H282" s="55"/>
      <c r="I282" s="45" t="s">
        <v>252</v>
      </c>
      <c r="J282" s="59"/>
      <c r="K282" s="54"/>
      <c r="L282" s="54"/>
      <c r="M282" s="54"/>
      <c r="N282" s="54"/>
      <c r="O282" s="54"/>
      <c r="P282" s="54"/>
      <c r="Q282" s="54"/>
      <c r="R282" s="54"/>
      <c r="S282" s="54"/>
    </row>
    <row r="283" spans="1:19" ht="12.75" customHeight="1">
      <c r="A283" s="54"/>
      <c r="B283" s="54"/>
      <c r="C283" s="54"/>
      <c r="D283" s="54"/>
      <c r="E283" s="54"/>
      <c r="F283" s="54"/>
      <c r="G283" s="54"/>
      <c r="H283" s="55"/>
      <c r="I283" s="45" t="s">
        <v>617</v>
      </c>
      <c r="J283" s="59"/>
      <c r="K283" s="54"/>
      <c r="L283" s="54"/>
      <c r="M283" s="54"/>
      <c r="N283" s="54"/>
      <c r="O283" s="54"/>
      <c r="P283" s="54"/>
      <c r="Q283" s="54"/>
      <c r="R283" s="54"/>
      <c r="S283" s="54"/>
    </row>
    <row r="284" spans="1:19" ht="12.75" customHeight="1">
      <c r="A284" s="54"/>
      <c r="B284" s="54"/>
      <c r="C284" s="54"/>
      <c r="D284" s="54"/>
      <c r="E284" s="54"/>
      <c r="F284" s="54"/>
      <c r="G284" s="54"/>
      <c r="H284" s="55"/>
      <c r="I284" s="45" t="s">
        <v>217</v>
      </c>
      <c r="J284" s="59"/>
      <c r="K284" s="54"/>
      <c r="L284" s="54"/>
      <c r="M284" s="54"/>
      <c r="N284" s="54"/>
      <c r="O284" s="54"/>
      <c r="P284" s="54"/>
      <c r="Q284" s="54"/>
      <c r="R284" s="54"/>
      <c r="S284" s="54"/>
    </row>
    <row r="285" spans="1:19" ht="12.75" customHeight="1">
      <c r="A285" s="54"/>
      <c r="B285" s="54"/>
      <c r="C285" s="54"/>
      <c r="D285" s="54"/>
      <c r="E285" s="54"/>
      <c r="F285" s="54"/>
      <c r="G285" s="54"/>
      <c r="H285" s="55"/>
      <c r="I285" s="45" t="s">
        <v>251</v>
      </c>
      <c r="J285" s="59"/>
      <c r="K285" s="54"/>
      <c r="L285" s="54"/>
      <c r="M285" s="54"/>
      <c r="N285" s="54"/>
      <c r="O285" s="54"/>
      <c r="P285" s="54"/>
      <c r="Q285" s="54"/>
      <c r="R285" s="54"/>
      <c r="S285" s="54"/>
    </row>
    <row r="286" spans="1:19" ht="12.75" customHeight="1">
      <c r="A286" s="54"/>
      <c r="B286" s="54"/>
      <c r="C286" s="54"/>
      <c r="D286" s="54"/>
      <c r="E286" s="54"/>
      <c r="F286" s="54"/>
      <c r="G286" s="54"/>
      <c r="H286" s="55"/>
      <c r="I286" s="45" t="s">
        <v>618</v>
      </c>
      <c r="J286" s="59"/>
      <c r="K286" s="54"/>
      <c r="L286" s="54"/>
      <c r="M286" s="54"/>
      <c r="N286" s="54"/>
      <c r="O286" s="54"/>
      <c r="P286" s="54"/>
      <c r="Q286" s="54"/>
      <c r="R286" s="54"/>
      <c r="S286" s="54"/>
    </row>
    <row r="287" spans="1:19" ht="12.75" customHeight="1">
      <c r="A287" s="54"/>
      <c r="B287" s="54"/>
      <c r="C287" s="54"/>
      <c r="D287" s="54"/>
      <c r="E287" s="54"/>
      <c r="F287" s="54"/>
      <c r="G287" s="54"/>
      <c r="H287" s="55"/>
      <c r="I287" s="45" t="s">
        <v>303</v>
      </c>
      <c r="J287" s="59"/>
      <c r="K287" s="54"/>
      <c r="L287" s="54"/>
      <c r="M287" s="54"/>
      <c r="N287" s="54"/>
      <c r="O287" s="54"/>
      <c r="P287" s="54"/>
      <c r="Q287" s="54"/>
      <c r="R287" s="54"/>
      <c r="S287" s="54"/>
    </row>
    <row r="288" spans="1:19" ht="12.75" customHeight="1">
      <c r="A288" s="54"/>
      <c r="B288" s="54"/>
      <c r="C288" s="54"/>
      <c r="D288" s="54"/>
      <c r="E288" s="54"/>
      <c r="F288" s="54"/>
      <c r="G288" s="54"/>
      <c r="H288" s="55"/>
      <c r="I288" s="45" t="s">
        <v>619</v>
      </c>
      <c r="J288" s="59"/>
      <c r="K288" s="54"/>
      <c r="L288" s="54"/>
      <c r="M288" s="54"/>
      <c r="N288" s="54"/>
      <c r="O288" s="54"/>
      <c r="P288" s="54"/>
      <c r="Q288" s="54"/>
      <c r="R288" s="54"/>
      <c r="S288" s="54"/>
    </row>
    <row r="289" spans="1:19" ht="12.75" customHeight="1">
      <c r="A289" s="54"/>
      <c r="B289" s="54"/>
      <c r="C289" s="54"/>
      <c r="D289" s="54"/>
      <c r="E289" s="54"/>
      <c r="F289" s="54"/>
      <c r="G289" s="54"/>
      <c r="H289" s="55"/>
      <c r="I289" s="45" t="s">
        <v>620</v>
      </c>
      <c r="J289" s="59"/>
      <c r="K289" s="54"/>
      <c r="L289" s="54"/>
      <c r="M289" s="54"/>
      <c r="N289" s="54"/>
      <c r="O289" s="54"/>
      <c r="P289" s="54"/>
      <c r="Q289" s="54"/>
      <c r="R289" s="54"/>
      <c r="S289" s="54"/>
    </row>
    <row r="290" spans="1:19" ht="12.75" customHeight="1">
      <c r="A290" s="54"/>
      <c r="B290" s="54"/>
      <c r="C290" s="54"/>
      <c r="D290" s="54"/>
      <c r="E290" s="54"/>
      <c r="F290" s="54"/>
      <c r="G290" s="54"/>
      <c r="H290" s="55"/>
      <c r="I290" s="45" t="s">
        <v>281</v>
      </c>
      <c r="J290" s="59"/>
      <c r="K290" s="54"/>
      <c r="L290" s="54"/>
      <c r="M290" s="54"/>
      <c r="N290" s="54"/>
      <c r="O290" s="54"/>
      <c r="P290" s="54"/>
      <c r="Q290" s="54"/>
      <c r="R290" s="54"/>
      <c r="S290" s="54"/>
    </row>
    <row r="291" spans="1:19" ht="12.75" customHeight="1">
      <c r="A291" s="54"/>
      <c r="B291" s="54"/>
      <c r="C291" s="54"/>
      <c r="D291" s="54"/>
      <c r="E291" s="54"/>
      <c r="F291" s="54"/>
      <c r="G291" s="54"/>
      <c r="H291" s="55"/>
      <c r="I291" s="45" t="s">
        <v>621</v>
      </c>
      <c r="J291" s="59"/>
      <c r="K291" s="54"/>
      <c r="L291" s="54"/>
      <c r="M291" s="54"/>
      <c r="N291" s="54"/>
      <c r="O291" s="54"/>
      <c r="P291" s="54"/>
      <c r="Q291" s="54"/>
      <c r="R291" s="54"/>
      <c r="S291" s="54"/>
    </row>
    <row r="292" spans="1:19" ht="12.75" customHeight="1">
      <c r="A292" s="54"/>
      <c r="B292" s="54"/>
      <c r="C292" s="54"/>
      <c r="D292" s="54"/>
      <c r="E292" s="54"/>
      <c r="F292" s="54"/>
      <c r="G292" s="54"/>
      <c r="H292" s="55"/>
      <c r="I292" s="45" t="s">
        <v>622</v>
      </c>
      <c r="J292" s="59"/>
      <c r="K292" s="54"/>
      <c r="L292" s="54"/>
      <c r="M292" s="54"/>
      <c r="N292" s="54"/>
      <c r="O292" s="54"/>
      <c r="P292" s="54"/>
      <c r="Q292" s="54"/>
      <c r="R292" s="54"/>
      <c r="S292" s="54"/>
    </row>
    <row r="293" spans="1:19" ht="12.75" customHeight="1">
      <c r="A293" s="54"/>
      <c r="B293" s="54"/>
      <c r="C293" s="54"/>
      <c r="D293" s="54"/>
      <c r="E293" s="54"/>
      <c r="F293" s="54"/>
      <c r="G293" s="54"/>
      <c r="H293" s="55"/>
      <c r="I293" s="45" t="s">
        <v>623</v>
      </c>
      <c r="J293" s="59"/>
      <c r="K293" s="54"/>
      <c r="L293" s="54"/>
      <c r="M293" s="54"/>
      <c r="N293" s="54"/>
      <c r="O293" s="54"/>
      <c r="P293" s="54"/>
      <c r="Q293" s="54"/>
      <c r="R293" s="54"/>
      <c r="S293" s="54"/>
    </row>
    <row r="294" spans="1:19" ht="12.75" customHeight="1">
      <c r="A294" s="54"/>
      <c r="B294" s="54"/>
      <c r="C294" s="54"/>
      <c r="D294" s="54"/>
      <c r="E294" s="54"/>
      <c r="F294" s="54"/>
      <c r="G294" s="54"/>
      <c r="H294" s="55"/>
      <c r="I294" s="45" t="s">
        <v>249</v>
      </c>
      <c r="J294" s="59"/>
      <c r="K294" s="54"/>
      <c r="L294" s="54"/>
      <c r="M294" s="54"/>
      <c r="N294" s="54"/>
      <c r="O294" s="54"/>
      <c r="P294" s="54"/>
      <c r="Q294" s="54"/>
      <c r="R294" s="54"/>
      <c r="S294" s="54"/>
    </row>
    <row r="295" spans="1:19" ht="12.75" customHeight="1">
      <c r="A295" s="54"/>
      <c r="B295" s="54"/>
      <c r="C295" s="54"/>
      <c r="D295" s="54"/>
      <c r="E295" s="54"/>
      <c r="F295" s="54"/>
      <c r="G295" s="54"/>
      <c r="H295" s="55"/>
      <c r="I295" s="45" t="s">
        <v>624</v>
      </c>
      <c r="J295" s="59"/>
      <c r="K295" s="54"/>
      <c r="L295" s="54"/>
      <c r="M295" s="54"/>
      <c r="N295" s="54"/>
      <c r="O295" s="54"/>
      <c r="P295" s="54"/>
      <c r="Q295" s="54"/>
      <c r="R295" s="54"/>
      <c r="S295" s="54"/>
    </row>
    <row r="296" spans="1:19" ht="12.75" customHeight="1">
      <c r="A296" s="54"/>
      <c r="B296" s="54"/>
      <c r="C296" s="54"/>
      <c r="D296" s="54"/>
      <c r="E296" s="54"/>
      <c r="F296" s="54"/>
      <c r="G296" s="54"/>
      <c r="H296" s="55"/>
      <c r="I296" s="45" t="s">
        <v>625</v>
      </c>
      <c r="J296" s="59"/>
      <c r="K296" s="54"/>
      <c r="L296" s="54"/>
      <c r="M296" s="54"/>
      <c r="N296" s="54"/>
      <c r="O296" s="54"/>
      <c r="P296" s="54"/>
      <c r="Q296" s="54"/>
      <c r="R296" s="54"/>
      <c r="S296" s="54"/>
    </row>
    <row r="297" spans="1:19" ht="12.75" customHeight="1">
      <c r="A297" s="54"/>
      <c r="B297" s="54"/>
      <c r="C297" s="54"/>
      <c r="D297" s="54"/>
      <c r="E297" s="54"/>
      <c r="F297" s="54"/>
      <c r="G297" s="54"/>
      <c r="H297" s="55"/>
      <c r="I297" s="45" t="s">
        <v>216</v>
      </c>
      <c r="J297" s="59"/>
      <c r="K297" s="54"/>
      <c r="L297" s="54"/>
      <c r="M297" s="54"/>
      <c r="N297" s="54"/>
      <c r="O297" s="54"/>
      <c r="P297" s="54"/>
      <c r="Q297" s="54"/>
      <c r="R297" s="54"/>
      <c r="S297" s="54"/>
    </row>
    <row r="298" spans="1:19" ht="12.75" customHeight="1">
      <c r="A298" s="54"/>
      <c r="B298" s="54"/>
      <c r="C298" s="54"/>
      <c r="D298" s="54"/>
      <c r="E298" s="54"/>
      <c r="F298" s="54"/>
      <c r="G298" s="54"/>
      <c r="H298" s="55"/>
      <c r="I298" s="45" t="s">
        <v>626</v>
      </c>
      <c r="J298" s="59"/>
      <c r="K298" s="54"/>
      <c r="L298" s="54"/>
      <c r="M298" s="54"/>
      <c r="N298" s="54"/>
      <c r="O298" s="54"/>
      <c r="P298" s="54"/>
      <c r="Q298" s="54"/>
      <c r="R298" s="54"/>
      <c r="S298" s="54"/>
    </row>
    <row r="299" spans="1:19" ht="12.75" customHeight="1">
      <c r="A299" s="54"/>
      <c r="B299" s="54"/>
      <c r="C299" s="54"/>
      <c r="D299" s="54"/>
      <c r="E299" s="54"/>
      <c r="F299" s="54"/>
      <c r="G299" s="54"/>
      <c r="H299" s="55"/>
      <c r="I299" s="45" t="s">
        <v>627</v>
      </c>
      <c r="J299" s="59"/>
      <c r="K299" s="54"/>
      <c r="L299" s="54"/>
      <c r="M299" s="54"/>
      <c r="N299" s="54"/>
      <c r="O299" s="54"/>
      <c r="P299" s="54"/>
      <c r="Q299" s="54"/>
      <c r="R299" s="54"/>
      <c r="S299" s="54"/>
    </row>
    <row r="300" spans="1:19" ht="12.75" customHeight="1">
      <c r="A300" s="54"/>
      <c r="B300" s="54"/>
      <c r="C300" s="54"/>
      <c r="D300" s="54"/>
      <c r="E300" s="54"/>
      <c r="F300" s="54"/>
      <c r="G300" s="54"/>
      <c r="H300" s="55"/>
      <c r="I300" s="45" t="s">
        <v>221</v>
      </c>
      <c r="J300" s="59"/>
      <c r="K300" s="54"/>
      <c r="L300" s="54"/>
      <c r="M300" s="54"/>
      <c r="N300" s="54"/>
      <c r="O300" s="54"/>
      <c r="P300" s="54"/>
      <c r="Q300" s="54"/>
      <c r="R300" s="54"/>
      <c r="S300" s="54"/>
    </row>
    <row r="301" spans="1:19" ht="12.75" customHeight="1">
      <c r="A301" s="54"/>
      <c r="B301" s="54"/>
      <c r="C301" s="54"/>
      <c r="D301" s="54"/>
      <c r="E301" s="54"/>
      <c r="F301" s="54"/>
      <c r="G301" s="54"/>
      <c r="H301" s="55"/>
      <c r="I301" s="45" t="s">
        <v>628</v>
      </c>
      <c r="J301" s="59"/>
      <c r="K301" s="54"/>
      <c r="L301" s="54"/>
      <c r="M301" s="54"/>
      <c r="N301" s="54"/>
      <c r="O301" s="54"/>
      <c r="P301" s="54"/>
      <c r="Q301" s="54"/>
      <c r="R301" s="54"/>
      <c r="S301" s="54"/>
    </row>
    <row r="302" spans="1:19" ht="12.75" customHeight="1">
      <c r="A302" s="54"/>
      <c r="B302" s="54"/>
      <c r="C302" s="54"/>
      <c r="D302" s="54"/>
      <c r="E302" s="54"/>
      <c r="F302" s="54"/>
      <c r="G302" s="54"/>
      <c r="H302" s="55"/>
      <c r="I302" s="45" t="s">
        <v>629</v>
      </c>
      <c r="J302" s="59"/>
      <c r="K302" s="54"/>
      <c r="L302" s="54"/>
      <c r="M302" s="54"/>
      <c r="N302" s="54"/>
      <c r="O302" s="54"/>
      <c r="P302" s="54"/>
      <c r="Q302" s="54"/>
      <c r="R302" s="54"/>
      <c r="S302" s="54"/>
    </row>
    <row r="303" spans="1:19" ht="12.75" customHeight="1">
      <c r="A303" s="54"/>
      <c r="B303" s="54"/>
      <c r="C303" s="54"/>
      <c r="D303" s="54"/>
      <c r="E303" s="54"/>
      <c r="F303" s="54"/>
      <c r="G303" s="54"/>
      <c r="H303" s="55"/>
      <c r="I303" s="45" t="s">
        <v>630</v>
      </c>
      <c r="J303" s="59"/>
      <c r="K303" s="54"/>
      <c r="L303" s="54"/>
      <c r="M303" s="54"/>
      <c r="N303" s="54"/>
      <c r="O303" s="54"/>
      <c r="P303" s="54"/>
      <c r="Q303" s="54"/>
      <c r="R303" s="54"/>
      <c r="S303" s="54"/>
    </row>
    <row r="304" spans="1:19" ht="12.75" customHeight="1">
      <c r="A304" s="54"/>
      <c r="B304" s="54"/>
      <c r="C304" s="54"/>
      <c r="D304" s="54"/>
      <c r="E304" s="54"/>
      <c r="F304" s="54"/>
      <c r="G304" s="54"/>
      <c r="H304" s="55"/>
      <c r="I304" s="45" t="s">
        <v>631</v>
      </c>
      <c r="J304" s="59"/>
      <c r="K304" s="54"/>
      <c r="L304" s="54"/>
      <c r="M304" s="54"/>
      <c r="N304" s="54"/>
      <c r="O304" s="54"/>
      <c r="P304" s="54"/>
      <c r="Q304" s="54"/>
      <c r="R304" s="54"/>
      <c r="S304" s="54"/>
    </row>
    <row r="305" spans="1:19" ht="12.75" customHeight="1">
      <c r="A305" s="54"/>
      <c r="B305" s="54"/>
      <c r="C305" s="54"/>
      <c r="D305" s="54"/>
      <c r="E305" s="54"/>
      <c r="F305" s="54"/>
      <c r="G305" s="54"/>
      <c r="H305" s="55"/>
      <c r="I305" s="45" t="s">
        <v>632</v>
      </c>
      <c r="J305" s="59"/>
      <c r="K305" s="54"/>
      <c r="L305" s="54"/>
      <c r="M305" s="54"/>
      <c r="N305" s="54"/>
      <c r="O305" s="54"/>
      <c r="P305" s="54"/>
      <c r="Q305" s="54"/>
      <c r="R305" s="54"/>
      <c r="S305" s="54"/>
    </row>
    <row r="306" spans="1:19" ht="12.75" customHeight="1">
      <c r="A306" s="54"/>
      <c r="B306" s="54"/>
      <c r="C306" s="54"/>
      <c r="D306" s="54"/>
      <c r="E306" s="54"/>
      <c r="F306" s="54"/>
      <c r="G306" s="54"/>
      <c r="H306" s="55"/>
      <c r="I306" s="45" t="s">
        <v>633</v>
      </c>
      <c r="J306" s="59"/>
      <c r="K306" s="54"/>
      <c r="L306" s="54"/>
      <c r="M306" s="54"/>
      <c r="N306" s="54"/>
      <c r="O306" s="54"/>
      <c r="P306" s="54"/>
      <c r="Q306" s="54"/>
      <c r="R306" s="54"/>
      <c r="S306" s="54"/>
    </row>
    <row r="307" spans="1:19" ht="12.75" customHeight="1">
      <c r="A307" s="54"/>
      <c r="B307" s="54"/>
      <c r="C307" s="54"/>
      <c r="D307" s="54"/>
      <c r="E307" s="54"/>
      <c r="F307" s="54"/>
      <c r="G307" s="54"/>
      <c r="H307" s="55"/>
      <c r="I307" s="45" t="s">
        <v>634</v>
      </c>
      <c r="J307" s="59"/>
      <c r="K307" s="54"/>
      <c r="L307" s="54"/>
      <c r="M307" s="54"/>
      <c r="N307" s="54"/>
      <c r="O307" s="54"/>
      <c r="P307" s="54"/>
      <c r="Q307" s="54"/>
      <c r="R307" s="54"/>
      <c r="S307" s="54"/>
    </row>
    <row r="308" spans="1:19" ht="12.75" customHeight="1">
      <c r="A308" s="54"/>
      <c r="B308" s="54"/>
      <c r="C308" s="54"/>
      <c r="D308" s="54"/>
      <c r="E308" s="54"/>
      <c r="F308" s="54"/>
      <c r="G308" s="54"/>
      <c r="H308" s="55"/>
      <c r="I308" s="45" t="s">
        <v>635</v>
      </c>
      <c r="J308" s="59"/>
      <c r="K308" s="54"/>
      <c r="L308" s="54"/>
      <c r="M308" s="54"/>
      <c r="N308" s="54"/>
      <c r="O308" s="54"/>
      <c r="P308" s="54"/>
      <c r="Q308" s="54"/>
      <c r="R308" s="54"/>
      <c r="S308" s="54"/>
    </row>
    <row r="309" spans="1:19" ht="12.75" customHeight="1">
      <c r="A309" s="54"/>
      <c r="B309" s="54"/>
      <c r="C309" s="54"/>
      <c r="D309" s="54"/>
      <c r="E309" s="54"/>
      <c r="F309" s="54"/>
      <c r="G309" s="54"/>
      <c r="H309" s="55"/>
      <c r="I309" s="45" t="s">
        <v>636</v>
      </c>
      <c r="J309" s="59"/>
      <c r="K309" s="54"/>
      <c r="L309" s="54"/>
      <c r="M309" s="54"/>
      <c r="N309" s="54"/>
      <c r="O309" s="54"/>
      <c r="P309" s="54"/>
      <c r="Q309" s="54"/>
      <c r="R309" s="54"/>
      <c r="S309" s="54"/>
    </row>
    <row r="310" spans="1:19" ht="12.75" customHeight="1">
      <c r="A310" s="54"/>
      <c r="B310" s="54"/>
      <c r="C310" s="54"/>
      <c r="D310" s="54"/>
      <c r="E310" s="54"/>
      <c r="F310" s="54"/>
      <c r="G310" s="54"/>
      <c r="H310" s="55"/>
      <c r="I310" s="45" t="s">
        <v>207</v>
      </c>
      <c r="J310" s="59"/>
      <c r="K310" s="54"/>
      <c r="L310" s="54"/>
      <c r="M310" s="54"/>
      <c r="N310" s="54"/>
      <c r="O310" s="54"/>
      <c r="P310" s="54"/>
      <c r="Q310" s="54"/>
      <c r="R310" s="54"/>
      <c r="S310" s="54"/>
    </row>
    <row r="311" spans="1:19" ht="12.75" customHeight="1">
      <c r="A311" s="54"/>
      <c r="B311" s="54"/>
      <c r="C311" s="54"/>
      <c r="D311" s="54"/>
      <c r="E311" s="54"/>
      <c r="F311" s="54"/>
      <c r="G311" s="54"/>
      <c r="H311" s="55"/>
      <c r="I311" s="45" t="s">
        <v>282</v>
      </c>
      <c r="J311" s="59"/>
      <c r="K311" s="54"/>
      <c r="L311" s="54"/>
      <c r="M311" s="54"/>
      <c r="N311" s="54"/>
      <c r="O311" s="54"/>
      <c r="P311" s="54"/>
      <c r="Q311" s="54"/>
      <c r="R311" s="54"/>
      <c r="S311" s="54"/>
    </row>
    <row r="312" spans="1:19" ht="12.75" customHeight="1">
      <c r="A312" s="54"/>
      <c r="B312" s="54"/>
      <c r="C312" s="54"/>
      <c r="D312" s="54"/>
      <c r="E312" s="54"/>
      <c r="F312" s="54"/>
      <c r="G312" s="54"/>
      <c r="H312" s="55"/>
      <c r="I312" s="45" t="s">
        <v>253</v>
      </c>
      <c r="J312" s="59"/>
      <c r="K312" s="54"/>
      <c r="L312" s="54"/>
      <c r="M312" s="54"/>
      <c r="N312" s="54"/>
      <c r="O312" s="54"/>
      <c r="P312" s="54"/>
      <c r="Q312" s="54"/>
      <c r="R312" s="54"/>
      <c r="S312" s="54"/>
    </row>
    <row r="313" spans="1:19" ht="12.75" customHeight="1">
      <c r="A313" s="54"/>
      <c r="B313" s="54"/>
      <c r="C313" s="54"/>
      <c r="D313" s="54"/>
      <c r="E313" s="54"/>
      <c r="F313" s="54"/>
      <c r="G313" s="54"/>
      <c r="H313" s="55"/>
      <c r="I313" s="45" t="s">
        <v>278</v>
      </c>
      <c r="J313" s="59"/>
      <c r="K313" s="54"/>
      <c r="L313" s="54"/>
      <c r="M313" s="54"/>
      <c r="N313" s="54"/>
      <c r="O313" s="54"/>
      <c r="P313" s="54"/>
      <c r="Q313" s="54"/>
      <c r="R313" s="54"/>
      <c r="S313" s="54"/>
    </row>
    <row r="314" spans="1:19" ht="12.75" customHeight="1">
      <c r="A314" s="54"/>
      <c r="B314" s="54"/>
      <c r="C314" s="54"/>
      <c r="D314" s="54"/>
      <c r="E314" s="54"/>
      <c r="F314" s="54"/>
      <c r="G314" s="54"/>
      <c r="H314" s="55"/>
      <c r="I314" s="45" t="s">
        <v>212</v>
      </c>
      <c r="J314" s="59"/>
      <c r="K314" s="54"/>
      <c r="L314" s="54"/>
      <c r="M314" s="54"/>
      <c r="N314" s="54"/>
      <c r="O314" s="54"/>
      <c r="P314" s="54"/>
      <c r="Q314" s="54"/>
      <c r="R314" s="54"/>
      <c r="S314" s="54"/>
    </row>
    <row r="315" spans="1:19" ht="12.75" customHeight="1">
      <c r="A315" s="54"/>
      <c r="B315" s="54"/>
      <c r="C315" s="54"/>
      <c r="D315" s="54"/>
      <c r="E315" s="54"/>
      <c r="F315" s="54"/>
      <c r="G315" s="54"/>
      <c r="H315" s="55"/>
      <c r="I315" s="45" t="s">
        <v>637</v>
      </c>
      <c r="J315" s="59"/>
      <c r="K315" s="54"/>
      <c r="L315" s="54"/>
      <c r="M315" s="54"/>
      <c r="N315" s="54"/>
      <c r="O315" s="54"/>
      <c r="P315" s="54"/>
      <c r="Q315" s="54"/>
      <c r="R315" s="54"/>
      <c r="S315" s="54"/>
    </row>
    <row r="316" spans="1:19" ht="12.75" customHeight="1">
      <c r="A316" s="54"/>
      <c r="B316" s="54"/>
      <c r="C316" s="54"/>
      <c r="D316" s="54"/>
      <c r="E316" s="54"/>
      <c r="F316" s="54"/>
      <c r="G316" s="54"/>
      <c r="H316" s="55"/>
      <c r="I316" s="45" t="s">
        <v>638</v>
      </c>
      <c r="J316" s="59"/>
      <c r="K316" s="54"/>
      <c r="L316" s="54"/>
      <c r="M316" s="54"/>
      <c r="N316" s="54"/>
      <c r="O316" s="54"/>
      <c r="P316" s="54"/>
      <c r="Q316" s="54"/>
      <c r="R316" s="54"/>
      <c r="S316" s="54"/>
    </row>
    <row r="317" spans="1:19" ht="12.75" customHeight="1">
      <c r="A317" s="54"/>
      <c r="B317" s="54"/>
      <c r="C317" s="54"/>
      <c r="D317" s="54"/>
      <c r="E317" s="54"/>
      <c r="F317" s="54"/>
      <c r="G317" s="54"/>
      <c r="H317" s="55"/>
      <c r="I317" s="45" t="s">
        <v>639</v>
      </c>
      <c r="J317" s="59"/>
      <c r="K317" s="54"/>
      <c r="L317" s="54"/>
      <c r="M317" s="54"/>
      <c r="N317" s="54"/>
      <c r="O317" s="54"/>
      <c r="P317" s="54"/>
      <c r="Q317" s="54"/>
      <c r="R317" s="54"/>
      <c r="S317" s="54"/>
    </row>
    <row r="318" spans="1:19" ht="12.75" customHeight="1">
      <c r="A318" s="54"/>
      <c r="B318" s="54"/>
      <c r="C318" s="54"/>
      <c r="D318" s="54"/>
      <c r="E318" s="54"/>
      <c r="F318" s="54"/>
      <c r="G318" s="54"/>
      <c r="H318" s="55"/>
      <c r="I318" s="45" t="s">
        <v>283</v>
      </c>
      <c r="J318" s="59"/>
      <c r="K318" s="54"/>
      <c r="L318" s="54"/>
      <c r="M318" s="54"/>
      <c r="N318" s="54"/>
      <c r="O318" s="54"/>
      <c r="P318" s="54"/>
      <c r="Q318" s="54"/>
      <c r="R318" s="54"/>
      <c r="S318" s="54"/>
    </row>
    <row r="319" spans="1:19" ht="12.75" customHeight="1">
      <c r="A319" s="54"/>
      <c r="B319" s="54"/>
      <c r="C319" s="54"/>
      <c r="D319" s="54"/>
      <c r="E319" s="54"/>
      <c r="F319" s="54"/>
      <c r="G319" s="54"/>
      <c r="H319" s="55"/>
      <c r="I319" s="45" t="s">
        <v>640</v>
      </c>
      <c r="J319" s="59"/>
      <c r="K319" s="54"/>
      <c r="L319" s="54"/>
      <c r="M319" s="54"/>
      <c r="N319" s="54"/>
      <c r="O319" s="54"/>
      <c r="P319" s="54"/>
      <c r="Q319" s="54"/>
      <c r="R319" s="54"/>
      <c r="S319" s="54"/>
    </row>
    <row r="320" spans="1:19" ht="12.75" customHeight="1">
      <c r="A320" s="54"/>
      <c r="B320" s="54"/>
      <c r="C320" s="54"/>
      <c r="D320" s="54"/>
      <c r="E320" s="54"/>
      <c r="F320" s="54"/>
      <c r="G320" s="54"/>
      <c r="H320" s="55"/>
      <c r="I320" s="45" t="s">
        <v>641</v>
      </c>
      <c r="J320" s="59"/>
      <c r="K320" s="54"/>
      <c r="L320" s="54"/>
      <c r="M320" s="54"/>
      <c r="N320" s="54"/>
      <c r="O320" s="54"/>
      <c r="P320" s="54"/>
      <c r="Q320" s="54"/>
      <c r="R320" s="54"/>
      <c r="S320" s="54"/>
    </row>
    <row r="321" spans="1:19" ht="12.75" customHeight="1">
      <c r="A321" s="54"/>
      <c r="B321" s="54"/>
      <c r="C321" s="54"/>
      <c r="D321" s="54"/>
      <c r="E321" s="54"/>
      <c r="F321" s="54"/>
      <c r="G321" s="54"/>
      <c r="H321" s="55"/>
      <c r="I321" s="45" t="s">
        <v>246</v>
      </c>
      <c r="J321" s="59"/>
      <c r="K321" s="54"/>
      <c r="L321" s="54"/>
      <c r="M321" s="54"/>
      <c r="N321" s="54"/>
      <c r="O321" s="54"/>
      <c r="P321" s="54"/>
      <c r="Q321" s="54"/>
      <c r="R321" s="54"/>
      <c r="S321" s="54"/>
    </row>
    <row r="322" spans="1:19" ht="12.75" customHeight="1">
      <c r="A322" s="54"/>
      <c r="B322" s="54"/>
      <c r="C322" s="54"/>
      <c r="D322" s="54"/>
      <c r="E322" s="54"/>
      <c r="F322" s="54"/>
      <c r="G322" s="54"/>
      <c r="H322" s="55"/>
      <c r="I322" s="45" t="s">
        <v>215</v>
      </c>
      <c r="J322" s="59"/>
      <c r="K322" s="54"/>
      <c r="L322" s="54"/>
      <c r="M322" s="54"/>
      <c r="N322" s="54"/>
      <c r="O322" s="54"/>
      <c r="P322" s="54"/>
      <c r="Q322" s="54"/>
      <c r="R322" s="54"/>
      <c r="S322" s="54"/>
    </row>
    <row r="323" spans="1:19" ht="12.75" customHeight="1">
      <c r="A323" s="54"/>
      <c r="B323" s="54"/>
      <c r="C323" s="54"/>
      <c r="D323" s="54"/>
      <c r="E323" s="54"/>
      <c r="F323" s="54"/>
      <c r="G323" s="54"/>
      <c r="H323" s="55"/>
      <c r="I323" s="45" t="s">
        <v>255</v>
      </c>
      <c r="J323" s="59"/>
      <c r="K323" s="54"/>
      <c r="L323" s="54"/>
      <c r="M323" s="54"/>
      <c r="N323" s="54"/>
      <c r="O323" s="54"/>
      <c r="P323" s="54"/>
      <c r="Q323" s="54"/>
      <c r="R323" s="54"/>
      <c r="S323" s="54"/>
    </row>
    <row r="324" spans="1:19" ht="12.75" customHeight="1">
      <c r="A324" s="54"/>
      <c r="B324" s="54"/>
      <c r="C324" s="54"/>
      <c r="D324" s="54"/>
      <c r="E324" s="54"/>
      <c r="F324" s="54"/>
      <c r="G324" s="54"/>
      <c r="H324" s="55"/>
      <c r="I324" s="45" t="s">
        <v>214</v>
      </c>
      <c r="J324" s="59"/>
      <c r="K324" s="54"/>
      <c r="L324" s="54"/>
      <c r="M324" s="54"/>
      <c r="N324" s="54"/>
      <c r="O324" s="54"/>
      <c r="P324" s="54"/>
      <c r="Q324" s="54"/>
      <c r="R324" s="54"/>
      <c r="S324" s="54"/>
    </row>
    <row r="325" spans="1:19" ht="12.75" customHeight="1">
      <c r="A325" s="54"/>
      <c r="B325" s="54"/>
      <c r="C325" s="54"/>
      <c r="D325" s="54"/>
      <c r="E325" s="54"/>
      <c r="F325" s="54"/>
      <c r="G325" s="54"/>
      <c r="H325" s="55"/>
      <c r="I325" s="45" t="s">
        <v>224</v>
      </c>
      <c r="J325" s="59"/>
      <c r="K325" s="54"/>
      <c r="L325" s="54"/>
      <c r="M325" s="54"/>
      <c r="N325" s="54"/>
      <c r="O325" s="54"/>
      <c r="P325" s="54"/>
      <c r="Q325" s="54"/>
      <c r="R325" s="54"/>
      <c r="S325" s="54"/>
    </row>
    <row r="326" spans="1:19" ht="12.75" customHeight="1">
      <c r="A326" s="54"/>
      <c r="B326" s="54"/>
      <c r="C326" s="54"/>
      <c r="D326" s="54"/>
      <c r="E326" s="54"/>
      <c r="F326" s="54"/>
      <c r="G326" s="54"/>
      <c r="H326" s="55"/>
      <c r="I326" s="45" t="s">
        <v>254</v>
      </c>
      <c r="J326" s="59"/>
      <c r="K326" s="54"/>
      <c r="L326" s="54"/>
      <c r="M326" s="54"/>
      <c r="N326" s="54"/>
      <c r="O326" s="54"/>
      <c r="P326" s="54"/>
      <c r="Q326" s="54"/>
      <c r="R326" s="54"/>
      <c r="S326" s="54"/>
    </row>
    <row r="327" spans="1:19" ht="12.75" customHeight="1">
      <c r="A327" s="54"/>
      <c r="B327" s="54"/>
      <c r="C327" s="54"/>
      <c r="D327" s="54"/>
      <c r="E327" s="54"/>
      <c r="F327" s="54"/>
      <c r="G327" s="54"/>
      <c r="H327" s="55"/>
      <c r="I327" s="45" t="s">
        <v>276</v>
      </c>
      <c r="J327" s="59"/>
      <c r="K327" s="54"/>
      <c r="L327" s="54"/>
      <c r="M327" s="54"/>
      <c r="N327" s="54"/>
      <c r="O327" s="54"/>
      <c r="P327" s="54"/>
      <c r="Q327" s="54"/>
      <c r="R327" s="54"/>
      <c r="S327" s="54"/>
    </row>
    <row r="328" spans="1:19" ht="12.75" customHeight="1">
      <c r="A328" s="54"/>
      <c r="B328" s="54"/>
      <c r="C328" s="54"/>
      <c r="D328" s="54"/>
      <c r="E328" s="54"/>
      <c r="F328" s="54"/>
      <c r="G328" s="54"/>
      <c r="H328" s="55"/>
      <c r="I328" s="45" t="s">
        <v>642</v>
      </c>
      <c r="J328" s="59"/>
      <c r="K328" s="54"/>
      <c r="L328" s="54"/>
      <c r="M328" s="54"/>
      <c r="N328" s="54"/>
      <c r="O328" s="54"/>
      <c r="P328" s="54"/>
      <c r="Q328" s="54"/>
      <c r="R328" s="54"/>
      <c r="S328" s="54"/>
    </row>
    <row r="329" spans="1:19" ht="12.75" customHeight="1">
      <c r="A329" s="54"/>
      <c r="B329" s="54"/>
      <c r="C329" s="54"/>
      <c r="D329" s="54"/>
      <c r="E329" s="54"/>
      <c r="F329" s="54"/>
      <c r="G329" s="54"/>
      <c r="H329" s="55"/>
      <c r="I329" s="45" t="s">
        <v>245</v>
      </c>
      <c r="J329" s="59"/>
      <c r="K329" s="54"/>
      <c r="L329" s="54"/>
      <c r="M329" s="54"/>
      <c r="N329" s="54"/>
      <c r="O329" s="54"/>
      <c r="P329" s="54"/>
      <c r="Q329" s="54"/>
      <c r="R329" s="54"/>
      <c r="S329" s="54"/>
    </row>
    <row r="330" spans="1:19" ht="12.75" customHeight="1">
      <c r="A330" s="54"/>
      <c r="B330" s="54"/>
      <c r="C330" s="54"/>
      <c r="D330" s="54"/>
      <c r="E330" s="54"/>
      <c r="F330" s="54"/>
      <c r="G330" s="54"/>
      <c r="H330" s="55"/>
      <c r="I330" s="45" t="s">
        <v>211</v>
      </c>
      <c r="J330" s="59"/>
      <c r="K330" s="54"/>
      <c r="L330" s="54"/>
      <c r="M330" s="54"/>
      <c r="N330" s="54"/>
      <c r="O330" s="54"/>
      <c r="P330" s="54"/>
      <c r="Q330" s="54"/>
      <c r="R330" s="54"/>
      <c r="S330" s="54"/>
    </row>
    <row r="331" spans="1:19" ht="12.75" customHeight="1">
      <c r="A331" s="54"/>
      <c r="B331" s="54"/>
      <c r="C331" s="54"/>
      <c r="D331" s="54"/>
      <c r="E331" s="54"/>
      <c r="F331" s="54"/>
      <c r="G331" s="54"/>
      <c r="H331" s="55"/>
      <c r="I331" s="45" t="s">
        <v>279</v>
      </c>
      <c r="J331" s="59"/>
      <c r="K331" s="54"/>
      <c r="L331" s="54"/>
      <c r="M331" s="54"/>
      <c r="N331" s="54"/>
      <c r="O331" s="54"/>
      <c r="P331" s="54"/>
      <c r="Q331" s="54"/>
      <c r="R331" s="54"/>
      <c r="S331" s="54"/>
    </row>
    <row r="332" spans="1:19" ht="12.75" customHeight="1">
      <c r="A332" s="54"/>
      <c r="B332" s="54"/>
      <c r="C332" s="54"/>
      <c r="D332" s="54"/>
      <c r="E332" s="54"/>
      <c r="F332" s="54"/>
      <c r="G332" s="54"/>
      <c r="H332" s="55"/>
      <c r="I332" s="45" t="s">
        <v>643</v>
      </c>
      <c r="J332" s="59"/>
      <c r="K332" s="54"/>
      <c r="L332" s="54"/>
      <c r="M332" s="54"/>
      <c r="N332" s="54"/>
      <c r="O332" s="54"/>
      <c r="P332" s="54"/>
      <c r="Q332" s="54"/>
      <c r="R332" s="54"/>
      <c r="S332" s="54"/>
    </row>
    <row r="333" spans="1:19" ht="12.75" customHeight="1">
      <c r="A333" s="54"/>
      <c r="B333" s="54"/>
      <c r="C333" s="54"/>
      <c r="D333" s="54"/>
      <c r="E333" s="54"/>
      <c r="F333" s="54"/>
      <c r="G333" s="54"/>
      <c r="H333" s="55"/>
      <c r="I333" s="45" t="s">
        <v>247</v>
      </c>
      <c r="J333" s="59"/>
      <c r="K333" s="54"/>
      <c r="L333" s="54"/>
      <c r="M333" s="54"/>
      <c r="N333" s="54"/>
      <c r="O333" s="54"/>
      <c r="P333" s="54"/>
      <c r="Q333" s="54"/>
      <c r="R333" s="54"/>
      <c r="S333" s="54"/>
    </row>
    <row r="334" spans="1:19" ht="12.75" customHeight="1">
      <c r="A334" s="54"/>
      <c r="B334" s="54"/>
      <c r="C334" s="54"/>
      <c r="D334" s="54"/>
      <c r="E334" s="54"/>
      <c r="F334" s="54"/>
      <c r="G334" s="54"/>
      <c r="H334" s="55"/>
      <c r="I334" s="45" t="s">
        <v>248</v>
      </c>
      <c r="J334" s="59"/>
      <c r="K334" s="54"/>
      <c r="L334" s="54"/>
      <c r="M334" s="54"/>
      <c r="N334" s="54"/>
      <c r="O334" s="54"/>
      <c r="P334" s="54"/>
      <c r="Q334" s="54"/>
      <c r="R334" s="54"/>
      <c r="S334" s="54"/>
    </row>
    <row r="335" spans="1:19" ht="12.75" customHeight="1">
      <c r="A335" s="54"/>
      <c r="B335" s="54"/>
      <c r="C335" s="54"/>
      <c r="D335" s="54"/>
      <c r="E335" s="54"/>
      <c r="F335" s="54"/>
      <c r="G335" s="54"/>
      <c r="H335" s="55"/>
      <c r="I335" s="45" t="s">
        <v>219</v>
      </c>
      <c r="J335" s="59"/>
      <c r="K335" s="54"/>
      <c r="L335" s="54"/>
      <c r="M335" s="54"/>
      <c r="N335" s="54"/>
      <c r="O335" s="54"/>
      <c r="P335" s="54"/>
      <c r="Q335" s="54"/>
      <c r="R335" s="54"/>
      <c r="S335" s="54"/>
    </row>
    <row r="336" spans="1:19" ht="12.75" customHeight="1">
      <c r="A336" s="54"/>
      <c r="B336" s="54"/>
      <c r="C336" s="54"/>
      <c r="D336" s="54"/>
      <c r="E336" s="54"/>
      <c r="F336" s="54"/>
      <c r="G336" s="54"/>
      <c r="H336" s="55"/>
      <c r="I336" s="45" t="s">
        <v>644</v>
      </c>
      <c r="J336" s="59"/>
      <c r="K336" s="54"/>
      <c r="L336" s="54"/>
      <c r="M336" s="54"/>
      <c r="N336" s="54"/>
      <c r="O336" s="54"/>
      <c r="P336" s="54"/>
      <c r="Q336" s="54"/>
      <c r="R336" s="54"/>
      <c r="S336" s="54"/>
    </row>
    <row r="337" spans="1:19" ht="12.75" customHeight="1">
      <c r="A337" s="54"/>
      <c r="B337" s="54"/>
      <c r="C337" s="54"/>
      <c r="D337" s="54"/>
      <c r="E337" s="54"/>
      <c r="F337" s="54"/>
      <c r="G337" s="54"/>
      <c r="H337" s="55"/>
      <c r="I337" s="45" t="s">
        <v>645</v>
      </c>
      <c r="J337" s="59"/>
      <c r="K337" s="54"/>
      <c r="L337" s="54"/>
      <c r="M337" s="54"/>
      <c r="N337" s="54"/>
      <c r="O337" s="54"/>
      <c r="P337" s="54"/>
      <c r="Q337" s="54"/>
      <c r="R337" s="54"/>
      <c r="S337" s="54"/>
    </row>
    <row r="338" spans="1:19" ht="12.75" customHeight="1">
      <c r="A338" s="54"/>
      <c r="B338" s="54"/>
      <c r="C338" s="54"/>
      <c r="D338" s="54"/>
      <c r="E338" s="54"/>
      <c r="F338" s="54"/>
      <c r="G338" s="54"/>
      <c r="H338" s="55"/>
      <c r="I338" s="45" t="s">
        <v>646</v>
      </c>
      <c r="J338" s="59"/>
      <c r="K338" s="54"/>
      <c r="L338" s="54"/>
      <c r="M338" s="54"/>
      <c r="N338" s="54"/>
      <c r="O338" s="54"/>
      <c r="P338" s="54"/>
      <c r="Q338" s="54"/>
      <c r="R338" s="54"/>
      <c r="S338" s="54"/>
    </row>
    <row r="339" spans="1:19" ht="12.75" customHeight="1">
      <c r="A339" s="54"/>
      <c r="B339" s="54"/>
      <c r="C339" s="54"/>
      <c r="D339" s="54"/>
      <c r="E339" s="54"/>
      <c r="F339" s="54"/>
      <c r="G339" s="54"/>
      <c r="H339" s="55"/>
      <c r="I339" s="45" t="s">
        <v>647</v>
      </c>
      <c r="J339" s="59"/>
      <c r="K339" s="54"/>
      <c r="L339" s="54"/>
      <c r="M339" s="54"/>
      <c r="N339" s="54"/>
      <c r="O339" s="54"/>
      <c r="P339" s="54"/>
      <c r="Q339" s="54"/>
      <c r="R339" s="54"/>
      <c r="S339" s="54"/>
    </row>
    <row r="340" spans="1:19" ht="12.75" customHeight="1">
      <c r="A340" s="54"/>
      <c r="B340" s="54"/>
      <c r="C340" s="54"/>
      <c r="D340" s="54"/>
      <c r="E340" s="54"/>
      <c r="F340" s="54"/>
      <c r="G340" s="54"/>
      <c r="H340" s="55"/>
      <c r="I340" s="45" t="s">
        <v>277</v>
      </c>
      <c r="J340" s="59"/>
      <c r="K340" s="54"/>
      <c r="L340" s="54"/>
      <c r="M340" s="54"/>
      <c r="N340" s="54"/>
      <c r="O340" s="54"/>
      <c r="P340" s="54"/>
      <c r="Q340" s="54"/>
      <c r="R340" s="54"/>
      <c r="S340" s="54"/>
    </row>
    <row r="341" spans="1:19" ht="12.75" customHeight="1">
      <c r="A341" s="54"/>
      <c r="B341" s="54"/>
      <c r="C341" s="54"/>
      <c r="D341" s="54"/>
      <c r="E341" s="54"/>
      <c r="F341" s="54"/>
      <c r="G341" s="54"/>
      <c r="H341" s="55"/>
      <c r="I341" s="45" t="s">
        <v>648</v>
      </c>
      <c r="J341" s="59"/>
      <c r="K341" s="54"/>
      <c r="L341" s="54"/>
      <c r="M341" s="54"/>
      <c r="N341" s="54"/>
      <c r="O341" s="54"/>
      <c r="P341" s="54"/>
      <c r="Q341" s="54"/>
      <c r="R341" s="54"/>
      <c r="S341" s="54"/>
    </row>
    <row r="342" spans="1:19" ht="12.75" customHeight="1">
      <c r="A342" s="54"/>
      <c r="B342" s="54"/>
      <c r="C342" s="54"/>
      <c r="D342" s="54"/>
      <c r="E342" s="54"/>
      <c r="F342" s="54"/>
      <c r="G342" s="54"/>
      <c r="H342" s="55"/>
      <c r="I342" s="45" t="s">
        <v>649</v>
      </c>
      <c r="J342" s="59"/>
      <c r="K342" s="54"/>
      <c r="L342" s="54"/>
      <c r="M342" s="54"/>
      <c r="N342" s="54"/>
      <c r="O342" s="54"/>
      <c r="P342" s="54"/>
      <c r="Q342" s="54"/>
      <c r="R342" s="54"/>
      <c r="S342" s="54"/>
    </row>
    <row r="343" spans="1:19" ht="12.75" customHeight="1">
      <c r="A343" s="54"/>
      <c r="B343" s="54"/>
      <c r="C343" s="54"/>
      <c r="D343" s="54"/>
      <c r="E343" s="54"/>
      <c r="F343" s="54"/>
      <c r="G343" s="54"/>
      <c r="H343" s="55"/>
      <c r="I343" s="45" t="s">
        <v>220</v>
      </c>
      <c r="J343" s="59"/>
      <c r="K343" s="54"/>
      <c r="L343" s="54"/>
      <c r="M343" s="54"/>
      <c r="N343" s="54"/>
      <c r="O343" s="54"/>
      <c r="P343" s="54"/>
      <c r="Q343" s="54"/>
      <c r="R343" s="54"/>
      <c r="S343" s="54"/>
    </row>
    <row r="344" spans="1:19" ht="12.75" customHeight="1">
      <c r="A344" s="54"/>
      <c r="B344" s="54"/>
      <c r="C344" s="54"/>
      <c r="D344" s="54"/>
      <c r="E344" s="54"/>
      <c r="F344" s="54"/>
      <c r="G344" s="54"/>
      <c r="H344" s="55"/>
      <c r="I344" s="45" t="s">
        <v>280</v>
      </c>
      <c r="J344" s="59"/>
      <c r="K344" s="54"/>
      <c r="L344" s="54"/>
      <c r="M344" s="54"/>
      <c r="N344" s="54"/>
      <c r="O344" s="54"/>
      <c r="P344" s="54"/>
      <c r="Q344" s="54"/>
      <c r="R344" s="54"/>
      <c r="S344" s="54"/>
    </row>
    <row r="345" spans="1:19" ht="12.75" customHeight="1">
      <c r="A345" s="54"/>
      <c r="B345" s="54"/>
      <c r="C345" s="54"/>
      <c r="D345" s="54"/>
      <c r="E345" s="54"/>
      <c r="F345" s="54"/>
      <c r="G345" s="54"/>
      <c r="H345" s="55"/>
      <c r="I345" s="45" t="s">
        <v>650</v>
      </c>
      <c r="J345" s="59"/>
      <c r="K345" s="54"/>
      <c r="L345" s="54"/>
      <c r="M345" s="54"/>
      <c r="N345" s="54"/>
      <c r="O345" s="54"/>
      <c r="P345" s="54"/>
      <c r="Q345" s="54"/>
      <c r="R345" s="54"/>
      <c r="S345" s="54"/>
    </row>
    <row r="346" spans="1:19" ht="12.75" customHeight="1">
      <c r="A346" s="54"/>
      <c r="B346" s="54"/>
      <c r="C346" s="54"/>
      <c r="D346" s="54"/>
      <c r="E346" s="54"/>
      <c r="F346" s="54"/>
      <c r="G346" s="54"/>
      <c r="H346" s="55"/>
      <c r="I346" s="45" t="s">
        <v>651</v>
      </c>
      <c r="J346" s="59"/>
      <c r="K346" s="54"/>
      <c r="L346" s="54"/>
      <c r="M346" s="54"/>
      <c r="N346" s="54"/>
      <c r="O346" s="54"/>
      <c r="P346" s="54"/>
      <c r="Q346" s="54"/>
      <c r="R346" s="54"/>
      <c r="S346" s="54"/>
    </row>
    <row r="347" spans="1:19" ht="12.75" customHeight="1">
      <c r="A347" s="54"/>
      <c r="B347" s="54"/>
      <c r="C347" s="54"/>
      <c r="D347" s="54"/>
      <c r="E347" s="54"/>
      <c r="F347" s="54"/>
      <c r="G347" s="54"/>
      <c r="H347" s="55"/>
      <c r="I347" s="45" t="s">
        <v>652</v>
      </c>
      <c r="J347" s="59"/>
      <c r="K347" s="54"/>
      <c r="L347" s="54"/>
      <c r="M347" s="54"/>
      <c r="N347" s="54"/>
      <c r="O347" s="54"/>
      <c r="P347" s="54"/>
      <c r="Q347" s="54"/>
      <c r="R347" s="54"/>
      <c r="S347" s="54"/>
    </row>
    <row r="348" spans="1:19" ht="12.75" customHeight="1">
      <c r="A348" s="54"/>
      <c r="B348" s="54"/>
      <c r="C348" s="54"/>
      <c r="D348" s="54"/>
      <c r="E348" s="54"/>
      <c r="F348" s="54"/>
      <c r="G348" s="54"/>
      <c r="H348" s="55"/>
      <c r="I348" s="45" t="s">
        <v>653</v>
      </c>
      <c r="J348" s="59"/>
      <c r="K348" s="54"/>
      <c r="L348" s="54"/>
      <c r="M348" s="54"/>
      <c r="N348" s="54"/>
      <c r="O348" s="54"/>
      <c r="P348" s="54"/>
      <c r="Q348" s="54"/>
      <c r="R348" s="54"/>
      <c r="S348" s="54"/>
    </row>
    <row r="349" spans="1:19" ht="12.75" customHeight="1">
      <c r="A349" s="54"/>
      <c r="B349" s="54"/>
      <c r="C349" s="54"/>
      <c r="D349" s="54"/>
      <c r="E349" s="54"/>
      <c r="F349" s="54"/>
      <c r="G349" s="54"/>
      <c r="H349" s="55"/>
      <c r="I349" s="45" t="s">
        <v>654</v>
      </c>
      <c r="J349" s="59"/>
      <c r="K349" s="54"/>
      <c r="L349" s="54"/>
      <c r="M349" s="54"/>
      <c r="N349" s="54"/>
      <c r="O349" s="54"/>
      <c r="P349" s="54"/>
      <c r="Q349" s="54"/>
      <c r="R349" s="54"/>
      <c r="S349" s="54"/>
    </row>
    <row r="350" spans="1:19" ht="12.75" customHeight="1">
      <c r="A350" s="54"/>
      <c r="B350" s="54"/>
      <c r="C350" s="54"/>
      <c r="D350" s="54"/>
      <c r="E350" s="54"/>
      <c r="F350" s="54"/>
      <c r="G350" s="54"/>
      <c r="H350" s="55"/>
      <c r="I350" s="45" t="s">
        <v>655</v>
      </c>
      <c r="J350" s="59"/>
      <c r="K350" s="54"/>
      <c r="L350" s="54"/>
      <c r="M350" s="54"/>
      <c r="N350" s="54"/>
      <c r="O350" s="54"/>
      <c r="P350" s="54"/>
      <c r="Q350" s="54"/>
      <c r="R350" s="54"/>
      <c r="S350" s="54"/>
    </row>
    <row r="351" spans="1:19" ht="12.75" customHeight="1">
      <c r="A351" s="54"/>
      <c r="B351" s="54"/>
      <c r="C351" s="54"/>
      <c r="D351" s="54"/>
      <c r="E351" s="54"/>
      <c r="F351" s="54"/>
      <c r="G351" s="54"/>
      <c r="H351" s="55"/>
      <c r="I351" s="45" t="s">
        <v>656</v>
      </c>
      <c r="J351" s="59"/>
      <c r="K351" s="54"/>
      <c r="L351" s="54"/>
      <c r="M351" s="54"/>
      <c r="N351" s="54"/>
      <c r="O351" s="54"/>
      <c r="P351" s="54"/>
      <c r="Q351" s="54"/>
      <c r="R351" s="54"/>
      <c r="S351" s="54"/>
    </row>
    <row r="352" spans="1:19" ht="12.75" customHeight="1">
      <c r="A352" s="54"/>
      <c r="B352" s="54"/>
      <c r="C352" s="54"/>
      <c r="D352" s="54"/>
      <c r="E352" s="54"/>
      <c r="F352" s="54"/>
      <c r="G352" s="54"/>
      <c r="H352" s="55"/>
      <c r="I352" s="45" t="s">
        <v>657</v>
      </c>
      <c r="J352" s="59"/>
      <c r="K352" s="54"/>
      <c r="L352" s="54"/>
      <c r="M352" s="54"/>
      <c r="N352" s="54"/>
      <c r="O352" s="54"/>
      <c r="P352" s="54"/>
      <c r="Q352" s="54"/>
      <c r="R352" s="54"/>
      <c r="S352" s="54"/>
    </row>
    <row r="353" spans="1:19" ht="12.75" customHeight="1">
      <c r="A353" s="54"/>
      <c r="B353" s="54"/>
      <c r="C353" s="54"/>
      <c r="D353" s="54"/>
      <c r="E353" s="54"/>
      <c r="F353" s="54"/>
      <c r="G353" s="54"/>
      <c r="H353" s="55"/>
      <c r="I353" s="45" t="s">
        <v>658</v>
      </c>
      <c r="J353" s="59"/>
      <c r="K353" s="54"/>
      <c r="L353" s="54"/>
      <c r="M353" s="54"/>
      <c r="N353" s="54"/>
      <c r="O353" s="54"/>
      <c r="P353" s="54"/>
      <c r="Q353" s="54"/>
      <c r="R353" s="54"/>
      <c r="S353" s="54"/>
    </row>
    <row r="354" spans="1:19" ht="12.75" customHeight="1">
      <c r="A354" s="54"/>
      <c r="B354" s="54"/>
      <c r="C354" s="54"/>
      <c r="D354" s="54"/>
      <c r="E354" s="54"/>
      <c r="F354" s="54"/>
      <c r="G354" s="54"/>
      <c r="H354" s="55"/>
      <c r="I354" s="45" t="s">
        <v>659</v>
      </c>
      <c r="J354" s="59"/>
      <c r="K354" s="54"/>
      <c r="L354" s="54"/>
      <c r="M354" s="54"/>
      <c r="N354" s="54"/>
      <c r="O354" s="54"/>
      <c r="P354" s="54"/>
      <c r="Q354" s="54"/>
      <c r="R354" s="54"/>
      <c r="S354" s="54"/>
    </row>
    <row r="355" spans="1:19" ht="12.75" customHeight="1">
      <c r="A355" s="54"/>
      <c r="B355" s="54"/>
      <c r="C355" s="54"/>
      <c r="D355" s="54"/>
      <c r="E355" s="54"/>
      <c r="F355" s="54"/>
      <c r="G355" s="54"/>
      <c r="H355" s="55"/>
      <c r="I355" s="45" t="s">
        <v>660</v>
      </c>
      <c r="J355" s="59"/>
      <c r="K355" s="54"/>
      <c r="L355" s="54"/>
      <c r="M355" s="54"/>
      <c r="N355" s="54"/>
      <c r="O355" s="54"/>
      <c r="P355" s="54"/>
      <c r="Q355" s="54"/>
      <c r="R355" s="54"/>
      <c r="S355" s="54"/>
    </row>
    <row r="356" spans="1:19" ht="12.75" customHeight="1">
      <c r="A356" s="54"/>
      <c r="B356" s="54"/>
      <c r="C356" s="54"/>
      <c r="D356" s="54"/>
      <c r="E356" s="54"/>
      <c r="F356" s="54"/>
      <c r="G356" s="54"/>
      <c r="H356" s="55"/>
      <c r="I356" s="45" t="s">
        <v>661</v>
      </c>
      <c r="J356" s="59"/>
      <c r="K356" s="54"/>
      <c r="L356" s="54"/>
      <c r="M356" s="54"/>
      <c r="N356" s="54"/>
      <c r="O356" s="54"/>
      <c r="P356" s="54"/>
      <c r="Q356" s="54"/>
      <c r="R356" s="54"/>
      <c r="S356" s="54"/>
    </row>
    <row r="357" spans="1:19" ht="12.75" customHeight="1">
      <c r="A357" s="54"/>
      <c r="B357" s="54"/>
      <c r="C357" s="54"/>
      <c r="D357" s="54"/>
      <c r="E357" s="54"/>
      <c r="F357" s="54"/>
      <c r="G357" s="54"/>
      <c r="H357" s="55"/>
      <c r="I357" s="45" t="s">
        <v>662</v>
      </c>
      <c r="J357" s="59"/>
      <c r="K357" s="54"/>
      <c r="L357" s="54"/>
      <c r="M357" s="54"/>
      <c r="N357" s="54"/>
      <c r="O357" s="54"/>
      <c r="P357" s="54"/>
      <c r="Q357" s="54"/>
      <c r="R357" s="54"/>
      <c r="S357" s="54"/>
    </row>
    <row r="358" spans="1:19" ht="12.75" customHeight="1">
      <c r="A358" s="54"/>
      <c r="B358" s="54"/>
      <c r="C358" s="54"/>
      <c r="D358" s="54"/>
      <c r="E358" s="54"/>
      <c r="F358" s="54"/>
      <c r="G358" s="54"/>
      <c r="H358" s="55"/>
      <c r="I358" s="45" t="s">
        <v>663</v>
      </c>
      <c r="J358" s="59"/>
      <c r="K358" s="54"/>
      <c r="L358" s="54"/>
      <c r="M358" s="54"/>
      <c r="N358" s="54"/>
      <c r="O358" s="54"/>
      <c r="P358" s="54"/>
      <c r="Q358" s="54"/>
      <c r="R358" s="54"/>
      <c r="S358" s="54"/>
    </row>
    <row r="359" spans="1:19" ht="12.75" customHeight="1">
      <c r="A359" s="54"/>
      <c r="B359" s="54"/>
      <c r="C359" s="54"/>
      <c r="D359" s="54"/>
      <c r="E359" s="54"/>
      <c r="F359" s="54"/>
      <c r="G359" s="54"/>
      <c r="H359" s="55"/>
      <c r="I359" s="45" t="s">
        <v>664</v>
      </c>
      <c r="J359" s="59"/>
      <c r="K359" s="54"/>
      <c r="L359" s="54"/>
      <c r="M359" s="54"/>
      <c r="N359" s="54"/>
      <c r="O359" s="54"/>
      <c r="P359" s="54"/>
      <c r="Q359" s="54"/>
      <c r="R359" s="54"/>
      <c r="S359" s="54"/>
    </row>
    <row r="360" spans="1:19" ht="12.75" customHeight="1">
      <c r="A360" s="54"/>
      <c r="B360" s="54"/>
      <c r="C360" s="54"/>
      <c r="D360" s="54"/>
      <c r="E360" s="54"/>
      <c r="F360" s="54"/>
      <c r="G360" s="54"/>
      <c r="H360" s="55"/>
      <c r="I360" s="45" t="s">
        <v>208</v>
      </c>
      <c r="J360" s="59"/>
      <c r="K360" s="54"/>
      <c r="L360" s="54"/>
      <c r="M360" s="54"/>
      <c r="N360" s="54"/>
      <c r="O360" s="54"/>
      <c r="P360" s="54"/>
      <c r="Q360" s="54"/>
      <c r="R360" s="54"/>
      <c r="S360" s="54"/>
    </row>
    <row r="361" spans="1:19" ht="12.75" customHeight="1">
      <c r="A361" s="54"/>
      <c r="B361" s="54"/>
      <c r="C361" s="54"/>
      <c r="D361" s="54"/>
      <c r="E361" s="54"/>
      <c r="F361" s="54"/>
      <c r="G361" s="54"/>
      <c r="H361" s="55"/>
      <c r="I361" s="45" t="s">
        <v>665</v>
      </c>
      <c r="J361" s="59"/>
      <c r="K361" s="54"/>
      <c r="L361" s="54"/>
      <c r="M361" s="54"/>
      <c r="N361" s="54"/>
      <c r="O361" s="54"/>
      <c r="P361" s="54"/>
      <c r="Q361" s="54"/>
      <c r="R361" s="54"/>
      <c r="S361" s="54"/>
    </row>
    <row r="362" spans="1:19" ht="12.75" customHeight="1">
      <c r="A362" s="54"/>
      <c r="B362" s="54"/>
      <c r="C362" s="54"/>
      <c r="D362" s="54"/>
      <c r="E362" s="54"/>
      <c r="F362" s="54"/>
      <c r="G362" s="54"/>
      <c r="H362" s="55"/>
      <c r="I362" s="45" t="s">
        <v>666</v>
      </c>
      <c r="J362" s="59"/>
      <c r="K362" s="54"/>
      <c r="L362" s="54"/>
      <c r="M362" s="54"/>
      <c r="N362" s="54"/>
      <c r="O362" s="54"/>
      <c r="P362" s="54"/>
      <c r="Q362" s="54"/>
      <c r="R362" s="54"/>
      <c r="S362" s="54"/>
    </row>
    <row r="363" spans="1:19" ht="12.75" customHeight="1">
      <c r="A363" s="54"/>
      <c r="B363" s="54"/>
      <c r="C363" s="54"/>
      <c r="D363" s="54"/>
      <c r="E363" s="54"/>
      <c r="F363" s="54"/>
      <c r="G363" s="54"/>
      <c r="H363" s="55"/>
      <c r="I363" s="45" t="s">
        <v>667</v>
      </c>
      <c r="J363" s="59"/>
      <c r="K363" s="54"/>
      <c r="L363" s="54"/>
      <c r="M363" s="54"/>
      <c r="N363" s="54"/>
      <c r="O363" s="54"/>
      <c r="P363" s="54"/>
      <c r="Q363" s="54"/>
      <c r="R363" s="54"/>
      <c r="S363" s="54"/>
    </row>
    <row r="364" spans="1:19" ht="12.75" customHeight="1">
      <c r="A364" s="54"/>
      <c r="B364" s="54"/>
      <c r="C364" s="54"/>
      <c r="D364" s="54"/>
      <c r="E364" s="54"/>
      <c r="F364" s="54"/>
      <c r="G364" s="54"/>
      <c r="H364" s="55"/>
      <c r="I364" s="45" t="s">
        <v>668</v>
      </c>
      <c r="J364" s="59"/>
      <c r="K364" s="54"/>
      <c r="L364" s="54"/>
      <c r="M364" s="54"/>
      <c r="N364" s="54"/>
      <c r="O364" s="54"/>
      <c r="P364" s="54"/>
      <c r="Q364" s="54"/>
      <c r="R364" s="54"/>
      <c r="S364" s="54"/>
    </row>
    <row r="365" spans="1:19" ht="12.75" customHeight="1">
      <c r="A365" s="54"/>
      <c r="B365" s="54"/>
      <c r="C365" s="54"/>
      <c r="D365" s="54"/>
      <c r="E365" s="54"/>
      <c r="F365" s="54"/>
      <c r="G365" s="54"/>
      <c r="H365" s="55"/>
      <c r="I365" s="45" t="s">
        <v>669</v>
      </c>
      <c r="J365" s="59"/>
      <c r="K365" s="54"/>
      <c r="L365" s="54"/>
      <c r="M365" s="54"/>
      <c r="N365" s="54"/>
      <c r="O365" s="54"/>
      <c r="P365" s="54"/>
      <c r="Q365" s="54"/>
      <c r="R365" s="54"/>
      <c r="S365" s="54"/>
    </row>
    <row r="366" spans="1:19" ht="12.75" customHeight="1">
      <c r="A366" s="54"/>
      <c r="B366" s="54"/>
      <c r="C366" s="54"/>
      <c r="D366" s="54"/>
      <c r="E366" s="54"/>
      <c r="F366" s="54"/>
      <c r="G366" s="54"/>
      <c r="H366" s="55"/>
      <c r="I366" s="45" t="s">
        <v>670</v>
      </c>
      <c r="J366" s="59"/>
      <c r="K366" s="54"/>
      <c r="L366" s="54"/>
      <c r="M366" s="54"/>
      <c r="N366" s="54"/>
      <c r="O366" s="54"/>
      <c r="P366" s="54"/>
      <c r="Q366" s="54"/>
      <c r="R366" s="54"/>
      <c r="S366" s="54"/>
    </row>
    <row r="367" spans="1:19" ht="12.75" customHeight="1">
      <c r="A367" s="54"/>
      <c r="B367" s="54"/>
      <c r="C367" s="54"/>
      <c r="D367" s="54"/>
      <c r="E367" s="54"/>
      <c r="F367" s="54"/>
      <c r="G367" s="54"/>
      <c r="H367" s="55"/>
      <c r="I367" s="45" t="s">
        <v>671</v>
      </c>
      <c r="J367" s="59"/>
      <c r="K367" s="54"/>
      <c r="L367" s="54"/>
      <c r="M367" s="54"/>
      <c r="N367" s="54"/>
      <c r="O367" s="54"/>
      <c r="P367" s="54"/>
      <c r="Q367" s="54"/>
      <c r="R367" s="54"/>
      <c r="S367" s="54"/>
    </row>
    <row r="368" spans="1:19" ht="20.100000000000001" customHeight="1">
      <c r="A368" s="54"/>
      <c r="B368" s="54"/>
      <c r="C368" s="54"/>
      <c r="D368" s="60"/>
      <c r="E368" s="54"/>
      <c r="F368" s="54"/>
      <c r="G368" s="54"/>
      <c r="H368" s="61"/>
      <c r="I368" s="45" t="s">
        <v>672</v>
      </c>
      <c r="J368" s="59"/>
      <c r="K368" s="54"/>
      <c r="L368" s="62"/>
      <c r="M368" s="63"/>
      <c r="N368" s="63"/>
      <c r="O368" s="63"/>
      <c r="P368" s="63"/>
      <c r="Q368" s="63"/>
      <c r="R368" s="63"/>
      <c r="S368" s="64"/>
    </row>
    <row r="369" spans="1:19" ht="20.100000000000001" customHeight="1">
      <c r="A369" s="62"/>
      <c r="B369" s="63"/>
      <c r="C369" s="63"/>
      <c r="D369" s="65"/>
      <c r="E369" s="63"/>
      <c r="F369" s="63"/>
      <c r="G369" s="63"/>
      <c r="H369" s="66"/>
      <c r="I369" s="45" t="s">
        <v>673</v>
      </c>
      <c r="J369" s="59"/>
      <c r="K369" s="54"/>
      <c r="L369" s="67"/>
      <c r="M369" s="65"/>
      <c r="N369" s="65"/>
      <c r="O369" s="65"/>
      <c r="P369" s="65"/>
      <c r="Q369" s="65"/>
      <c r="R369" s="65"/>
      <c r="S369" s="68"/>
    </row>
    <row r="370" spans="1:19" ht="20.100000000000001" customHeight="1">
      <c r="A370" s="67"/>
      <c r="B370" s="65"/>
      <c r="C370" s="65"/>
      <c r="D370" s="65"/>
      <c r="E370" s="65"/>
      <c r="F370" s="65"/>
      <c r="G370" s="65"/>
      <c r="H370" s="66"/>
      <c r="I370" s="45" t="s">
        <v>674</v>
      </c>
      <c r="J370" s="59"/>
      <c r="K370" s="54"/>
      <c r="L370" s="67"/>
      <c r="M370" s="65"/>
      <c r="N370" s="65"/>
      <c r="O370" s="65"/>
      <c r="P370" s="65"/>
      <c r="Q370" s="65"/>
      <c r="R370" s="65"/>
      <c r="S370" s="68"/>
    </row>
    <row r="371" spans="1:19" ht="20.100000000000001" customHeight="1">
      <c r="A371" s="69"/>
      <c r="B371" s="70"/>
      <c r="C371" s="70"/>
      <c r="D371" s="70"/>
      <c r="E371" s="70"/>
      <c r="F371" s="70"/>
      <c r="G371" s="70"/>
      <c r="H371" s="71"/>
      <c r="I371" s="45" t="s">
        <v>675</v>
      </c>
      <c r="J371" s="59"/>
      <c r="K371" s="54"/>
      <c r="L371" s="69"/>
      <c r="M371" s="70"/>
      <c r="N371" s="70"/>
      <c r="O371" s="70"/>
      <c r="P371" s="70"/>
      <c r="Q371" s="70"/>
      <c r="R371" s="70"/>
      <c r="S371" s="72"/>
    </row>
  </sheetData>
  <pageMargins left="0.75" right="0.75" top="1" bottom="1" header="0.5" footer="0.5"/>
  <pageSetup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showGridLines="0" zoomScaleNormal="100" workbookViewId="0">
      <selection activeCell="D14" sqref="D14"/>
    </sheetView>
  </sheetViews>
  <sheetFormatPr defaultColWidth="10.25" defaultRowHeight="20.100000000000001" customHeight="1"/>
  <cols>
    <col min="1" max="1" width="6.625" style="1" customWidth="1"/>
    <col min="2" max="2" width="1.75" style="1" customWidth="1"/>
    <col min="3" max="3" width="13" style="1" customWidth="1"/>
    <col min="4" max="4" width="14.625" style="1" customWidth="1"/>
    <col min="5" max="5" width="15.625" style="1" customWidth="1"/>
    <col min="6" max="6" width="15.125" style="1" customWidth="1"/>
    <col min="7" max="8" width="18.625" style="1" customWidth="1"/>
    <col min="9" max="9" width="14.125" style="1" customWidth="1"/>
    <col min="10" max="10" width="13.625" style="1" customWidth="1"/>
    <col min="11" max="11" width="12.625" style="1" customWidth="1"/>
    <col min="12" max="13" width="14" style="1" customWidth="1"/>
    <col min="14" max="14" width="14.625" style="1" customWidth="1"/>
    <col min="15" max="15" width="14.125" style="1" customWidth="1"/>
    <col min="16" max="16" width="17.75" style="1" customWidth="1"/>
    <col min="17" max="20" width="13.75" style="1" customWidth="1"/>
    <col min="21" max="21" width="12.625" style="1" customWidth="1"/>
    <col min="22" max="22" width="13" style="1" customWidth="1"/>
    <col min="23" max="23" width="13.25" style="1" customWidth="1"/>
    <col min="24" max="24" width="11.875" style="1" customWidth="1"/>
    <col min="25" max="25" width="12.75" style="1" customWidth="1"/>
    <col min="26" max="26" width="13.625" style="1" customWidth="1"/>
    <col min="27" max="27" width="13" style="1" customWidth="1"/>
    <col min="28" max="28" width="14.875" style="1" customWidth="1"/>
    <col min="29" max="29" width="13.125" style="1" customWidth="1"/>
    <col min="30" max="30" width="14.875" style="1" customWidth="1"/>
    <col min="31" max="31" width="13.125" style="1" customWidth="1"/>
    <col min="32" max="32" width="10.125" style="1" customWidth="1"/>
    <col min="33" max="34" width="13.25" style="1" customWidth="1"/>
    <col min="35" max="35" width="13.875" style="1" customWidth="1"/>
    <col min="36" max="36" width="13.25" style="1" customWidth="1"/>
    <col min="37" max="37" width="12.75" style="1" customWidth="1"/>
    <col min="38" max="38" width="13.25" style="1" customWidth="1"/>
    <col min="39" max="39" width="14.625" style="1" customWidth="1"/>
    <col min="40" max="40" width="9.25" style="1" customWidth="1"/>
    <col min="41" max="41" width="12" style="1" customWidth="1"/>
    <col min="42" max="43" width="9.75" style="1" customWidth="1"/>
    <col min="44" max="45" width="8.25" style="1" customWidth="1"/>
    <col min="46" max="16384" width="10.25" style="1"/>
  </cols>
  <sheetData>
    <row r="1" spans="1:48" ht="12.75" customHeight="1">
      <c r="A1" s="73"/>
      <c r="B1" s="74"/>
      <c r="C1" s="75" t="s">
        <v>0</v>
      </c>
      <c r="D1" s="76">
        <v>1</v>
      </c>
      <c r="E1" s="77">
        <f>D1+1</f>
        <v>2</v>
      </c>
      <c r="F1" s="77">
        <f>E1+1</f>
        <v>3</v>
      </c>
      <c r="G1" s="77">
        <f>H1+1</f>
        <v>5</v>
      </c>
      <c r="H1" s="77">
        <f>F1+1</f>
        <v>4</v>
      </c>
      <c r="I1" s="77">
        <f>G1+1</f>
        <v>6</v>
      </c>
      <c r="J1" s="77">
        <f t="shared" ref="J1:O1" si="0">I1+1</f>
        <v>7</v>
      </c>
      <c r="K1" s="77">
        <f t="shared" si="0"/>
        <v>8</v>
      </c>
      <c r="L1" s="77">
        <f t="shared" si="0"/>
        <v>9</v>
      </c>
      <c r="M1" s="77">
        <f t="shared" si="0"/>
        <v>10</v>
      </c>
      <c r="N1" s="77">
        <f t="shared" si="0"/>
        <v>11</v>
      </c>
      <c r="O1" s="77">
        <f t="shared" si="0"/>
        <v>12</v>
      </c>
      <c r="P1" s="77">
        <f t="shared" ref="P1:X1" si="1">O1+1</f>
        <v>13</v>
      </c>
      <c r="Q1" s="77">
        <f t="shared" si="1"/>
        <v>14</v>
      </c>
      <c r="R1" s="77">
        <f t="shared" si="1"/>
        <v>15</v>
      </c>
      <c r="S1" s="77">
        <f t="shared" si="1"/>
        <v>16</v>
      </c>
      <c r="T1" s="77">
        <f t="shared" si="1"/>
        <v>17</v>
      </c>
      <c r="U1" s="77">
        <f t="shared" si="1"/>
        <v>18</v>
      </c>
      <c r="V1" s="77">
        <f t="shared" si="1"/>
        <v>19</v>
      </c>
      <c r="W1" s="77">
        <f t="shared" si="1"/>
        <v>20</v>
      </c>
      <c r="X1" s="77">
        <f t="shared" si="1"/>
        <v>21</v>
      </c>
      <c r="Y1" s="77">
        <f>X1+1</f>
        <v>22</v>
      </c>
      <c r="Z1" s="77">
        <f t="shared" ref="Z1:AO1" si="2">Y1+1</f>
        <v>23</v>
      </c>
      <c r="AA1" s="77">
        <f t="shared" si="2"/>
        <v>24</v>
      </c>
      <c r="AB1" s="77">
        <f t="shared" si="2"/>
        <v>25</v>
      </c>
      <c r="AC1" s="77">
        <f t="shared" si="2"/>
        <v>26</v>
      </c>
      <c r="AD1" s="77">
        <f t="shared" si="2"/>
        <v>27</v>
      </c>
      <c r="AE1" s="77">
        <f t="shared" si="2"/>
        <v>28</v>
      </c>
      <c r="AF1" s="77">
        <f t="shared" si="2"/>
        <v>29</v>
      </c>
      <c r="AG1" s="77">
        <f t="shared" si="2"/>
        <v>30</v>
      </c>
      <c r="AH1" s="77">
        <f t="shared" si="2"/>
        <v>31</v>
      </c>
      <c r="AI1" s="77">
        <f t="shared" si="2"/>
        <v>32</v>
      </c>
      <c r="AJ1" s="77">
        <f t="shared" si="2"/>
        <v>33</v>
      </c>
      <c r="AK1" s="77">
        <f t="shared" si="2"/>
        <v>34</v>
      </c>
      <c r="AL1" s="77">
        <f>AK1+1</f>
        <v>35</v>
      </c>
      <c r="AM1" s="77">
        <f>AL1+1</f>
        <v>36</v>
      </c>
      <c r="AN1" s="77">
        <f t="shared" si="2"/>
        <v>37</v>
      </c>
      <c r="AO1" s="77">
        <f t="shared" si="2"/>
        <v>38</v>
      </c>
      <c r="AP1" s="77">
        <f>AO1+1</f>
        <v>39</v>
      </c>
      <c r="AQ1" s="77">
        <f>AP1+1</f>
        <v>40</v>
      </c>
      <c r="AR1" s="78"/>
      <c r="AS1" s="79"/>
      <c r="AT1" s="80"/>
      <c r="AU1" s="81"/>
      <c r="AV1" s="81"/>
    </row>
    <row r="2" spans="1:48" ht="15" customHeight="1">
      <c r="A2" s="82"/>
      <c r="B2" s="83"/>
      <c r="C2" s="84" t="s">
        <v>1</v>
      </c>
      <c r="D2" s="85">
        <v>41526</v>
      </c>
      <c r="E2" s="86">
        <f>D2+7</f>
        <v>41533</v>
      </c>
      <c r="F2" s="86">
        <f t="shared" ref="F2:AQ2" si="3">E2+7</f>
        <v>41540</v>
      </c>
      <c r="G2" s="86">
        <f t="shared" si="3"/>
        <v>41547</v>
      </c>
      <c r="H2" s="86">
        <f t="shared" si="3"/>
        <v>41554</v>
      </c>
      <c r="I2" s="86">
        <f t="shared" si="3"/>
        <v>41561</v>
      </c>
      <c r="J2" s="86">
        <f t="shared" si="3"/>
        <v>41568</v>
      </c>
      <c r="K2" s="86">
        <f t="shared" si="3"/>
        <v>41575</v>
      </c>
      <c r="L2" s="86">
        <f t="shared" si="3"/>
        <v>41582</v>
      </c>
      <c r="M2" s="86">
        <f t="shared" si="3"/>
        <v>41589</v>
      </c>
      <c r="N2" s="86">
        <f t="shared" si="3"/>
        <v>41596</v>
      </c>
      <c r="O2" s="86">
        <f t="shared" si="3"/>
        <v>41603</v>
      </c>
      <c r="P2" s="86">
        <f t="shared" si="3"/>
        <v>41610</v>
      </c>
      <c r="Q2" s="86">
        <f t="shared" si="3"/>
        <v>41617</v>
      </c>
      <c r="R2" s="86">
        <f t="shared" si="3"/>
        <v>41624</v>
      </c>
      <c r="S2" s="86">
        <f t="shared" si="3"/>
        <v>41631</v>
      </c>
      <c r="T2" s="86">
        <f t="shared" si="3"/>
        <v>41638</v>
      </c>
      <c r="U2" s="86">
        <f t="shared" si="3"/>
        <v>41645</v>
      </c>
      <c r="V2" s="86">
        <f t="shared" si="3"/>
        <v>41652</v>
      </c>
      <c r="W2" s="86">
        <f t="shared" si="3"/>
        <v>41659</v>
      </c>
      <c r="X2" s="86">
        <f t="shared" si="3"/>
        <v>41666</v>
      </c>
      <c r="Y2" s="86">
        <f t="shared" si="3"/>
        <v>41673</v>
      </c>
      <c r="Z2" s="86">
        <f t="shared" si="3"/>
        <v>41680</v>
      </c>
      <c r="AA2" s="86">
        <f t="shared" si="3"/>
        <v>41687</v>
      </c>
      <c r="AB2" s="86">
        <f t="shared" si="3"/>
        <v>41694</v>
      </c>
      <c r="AC2" s="86">
        <f t="shared" si="3"/>
        <v>41701</v>
      </c>
      <c r="AD2" s="86">
        <f t="shared" si="3"/>
        <v>41708</v>
      </c>
      <c r="AE2" s="86">
        <f t="shared" si="3"/>
        <v>41715</v>
      </c>
      <c r="AF2" s="86">
        <f t="shared" si="3"/>
        <v>41722</v>
      </c>
      <c r="AG2" s="86">
        <f t="shared" si="3"/>
        <v>41729</v>
      </c>
      <c r="AH2" s="86">
        <f t="shared" si="3"/>
        <v>41736</v>
      </c>
      <c r="AI2" s="86">
        <f t="shared" si="3"/>
        <v>41743</v>
      </c>
      <c r="AJ2" s="86">
        <f t="shared" si="3"/>
        <v>41750</v>
      </c>
      <c r="AK2" s="86">
        <f t="shared" si="3"/>
        <v>41757</v>
      </c>
      <c r="AL2" s="86">
        <f>AK2+7</f>
        <v>41764</v>
      </c>
      <c r="AM2" s="86">
        <f>AL2+7</f>
        <v>41771</v>
      </c>
      <c r="AN2" s="86">
        <f t="shared" si="3"/>
        <v>41778</v>
      </c>
      <c r="AO2" s="86">
        <f t="shared" si="3"/>
        <v>41785</v>
      </c>
      <c r="AP2" s="86">
        <f t="shared" si="3"/>
        <v>41792</v>
      </c>
      <c r="AQ2" s="86">
        <f t="shared" si="3"/>
        <v>41799</v>
      </c>
      <c r="AR2" s="87"/>
      <c r="AS2" s="88"/>
      <c r="AT2" s="89"/>
      <c r="AU2" s="90"/>
      <c r="AV2" s="90"/>
    </row>
    <row r="3" spans="1:48" ht="13.5" customHeight="1">
      <c r="A3" s="357" t="s">
        <v>2</v>
      </c>
      <c r="B3" s="357">
        <v>1</v>
      </c>
      <c r="C3" s="91" t="s">
        <v>3</v>
      </c>
      <c r="D3" s="92" t="s">
        <v>676</v>
      </c>
      <c r="E3" s="92" t="s">
        <v>5</v>
      </c>
      <c r="F3" s="92" t="s">
        <v>6</v>
      </c>
      <c r="G3" s="92" t="s">
        <v>7</v>
      </c>
      <c r="H3" s="92" t="s">
        <v>8</v>
      </c>
      <c r="I3" s="92" t="s">
        <v>9</v>
      </c>
      <c r="J3" s="92" t="s">
        <v>67</v>
      </c>
      <c r="K3" s="92" t="s">
        <v>11</v>
      </c>
      <c r="L3" s="92" t="s">
        <v>8</v>
      </c>
      <c r="M3" s="92" t="s">
        <v>19</v>
      </c>
      <c r="N3" s="92" t="s">
        <v>12</v>
      </c>
      <c r="O3" s="92" t="s">
        <v>13</v>
      </c>
      <c r="P3" s="92" t="s">
        <v>8</v>
      </c>
      <c r="Q3" s="92" t="s">
        <v>14</v>
      </c>
      <c r="R3" s="92" t="s">
        <v>15</v>
      </c>
      <c r="S3" s="92" t="s">
        <v>16</v>
      </c>
      <c r="T3" s="92" t="s">
        <v>16</v>
      </c>
      <c r="U3" s="92" t="s">
        <v>8</v>
      </c>
      <c r="V3" s="92" t="s">
        <v>17</v>
      </c>
      <c r="W3" s="92" t="s">
        <v>18</v>
      </c>
      <c r="X3" s="92" t="s">
        <v>19</v>
      </c>
      <c r="Y3" s="92" t="s">
        <v>8</v>
      </c>
      <c r="Z3" s="92" t="s">
        <v>20</v>
      </c>
      <c r="AA3" s="92" t="s">
        <v>21</v>
      </c>
      <c r="AB3" s="93" t="s">
        <v>22</v>
      </c>
      <c r="AC3" s="92" t="s">
        <v>8</v>
      </c>
      <c r="AD3" s="92" t="s">
        <v>23</v>
      </c>
      <c r="AE3" s="92" t="s">
        <v>24</v>
      </c>
      <c r="AF3" s="92" t="s">
        <v>25</v>
      </c>
      <c r="AG3" s="93" t="s">
        <v>26</v>
      </c>
      <c r="AH3" s="92" t="s">
        <v>8</v>
      </c>
      <c r="AI3" s="92" t="s">
        <v>23</v>
      </c>
      <c r="AJ3" s="93" t="s">
        <v>27</v>
      </c>
      <c r="AK3" s="92" t="s">
        <v>23</v>
      </c>
      <c r="AL3" s="92" t="s">
        <v>8</v>
      </c>
      <c r="AM3" s="92" t="s">
        <v>28</v>
      </c>
      <c r="AN3" s="92" t="s">
        <v>26</v>
      </c>
      <c r="AO3" s="92" t="s">
        <v>29</v>
      </c>
      <c r="AP3" s="92" t="s">
        <v>30</v>
      </c>
      <c r="AQ3" s="92" t="s">
        <v>31</v>
      </c>
      <c r="AR3" s="93"/>
      <c r="AS3" s="93"/>
      <c r="AT3" s="94"/>
      <c r="AU3" s="95"/>
      <c r="AV3" s="81"/>
    </row>
    <row r="4" spans="1:48" ht="12.75" customHeight="1">
      <c r="A4" s="358"/>
      <c r="B4" s="358"/>
      <c r="C4" s="96" t="s">
        <v>32</v>
      </c>
      <c r="D4" s="97" t="s">
        <v>676</v>
      </c>
      <c r="E4" s="97" t="str">
        <f>VLOOKUP(E3,'Instructor List - Table 1 - Tab'!$A$2:$B$212,2,TRUE)</f>
        <v>Discuss Training</v>
      </c>
      <c r="F4" s="97" t="str">
        <f>VLOOKUP(F3,'Instructor List - Table 1 - Tab'!$A$2:$B$212,2,TRUE)</f>
        <v>Pers. Equipment</v>
      </c>
      <c r="G4" s="97" t="str">
        <f>VLOOKUP(G3,'Instructor List - Table 1 - Tab'!$A$2:$B$212,2,TRUE)</f>
        <v>Types of Maps</v>
      </c>
      <c r="H4" s="97" t="str">
        <f>VLOOKUP(H3,'Instructor List - Table 1 - Tab'!$A$2:$B$212,2,TRUE)</f>
        <v>PARADE</v>
      </c>
      <c r="I4" s="97" t="str">
        <f>VLOOKUP(I3,'Instructor List - Table 1 - Tab'!$A$2:$B$212,2,TRUE)</f>
        <v>Team Building</v>
      </c>
      <c r="J4" s="97" t="str">
        <f>VLOOKUP(J3,'Instructor List - Table 1 - Tab'!$A$2:$B$212,2,TRUE)</f>
        <v>Camp Routine</v>
      </c>
      <c r="K4" s="98" t="s">
        <v>11</v>
      </c>
      <c r="L4" s="97" t="str">
        <f>VLOOKUP(L3,'Instructor List - Table 1 - Tab'!$A$2:$B$212,2,TRUE)</f>
        <v>PARADE</v>
      </c>
      <c r="M4" s="97" t="str">
        <f>VLOOKUP(M3,'Instructor List - Table 1 - Tab'!$A$2:$B$212,2,TRUE)</f>
        <v xml:space="preserve"> </v>
      </c>
      <c r="N4" s="97" t="str">
        <f>VLOOKUP(N3,'Instructor List - Table 1 - Tab'!$A$2:$B$212,2,TRUE)</f>
        <v>Ranks</v>
      </c>
      <c r="O4" s="97" t="str">
        <f>VLOOKUP(O3,'Instructor List - Table 1 - Tab'!$A$2:$B$212,2,TRUE)</f>
        <v>Summer Camp</v>
      </c>
      <c r="P4" s="97" t="str">
        <f>VLOOKUP(P3,'Instructor List - Table 1 - Tab'!$A$2:$B$212,2,TRUE)</f>
        <v>PARADE</v>
      </c>
      <c r="Q4" s="97" t="str">
        <f>VLOOKUP(Q3,'Instructor List - Table 1 - Tab'!$A$2:$B$212,2,TRUE)</f>
        <v>Aims and Motto</v>
      </c>
      <c r="R4" s="97" t="str">
        <f>VLOOKUP(R3,'Instructor List - Table 1 - Tab'!$A$2:$B$212,2,TRUE)</f>
        <v>Rec. Shoot</v>
      </c>
      <c r="S4" s="97" t="str">
        <f>VLOOKUP(S3,'Instructor List - Table 1 - Tab'!$A$2:$B$212,2,TRUE)</f>
        <v>Have Fun</v>
      </c>
      <c r="T4" s="97" t="str">
        <f>VLOOKUP(T3,'Instructor List - Table 1 - Tab'!$A$2:$B$212,2,TRUE)</f>
        <v>Have Fun</v>
      </c>
      <c r="U4" s="97" t="str">
        <f>VLOOKUP(U3,'Instructor List - Table 1 - Tab'!$A$2:$B$212,2,TRUE)</f>
        <v>PARADE</v>
      </c>
      <c r="V4" s="97" t="str">
        <f>VLOOKUP(V3,'Instructor List - Table 1 - Tab'!$A$2:$B$212,2,TRUE)</f>
        <v>Knots &amp; Lashing</v>
      </c>
      <c r="W4" s="97" t="str">
        <f>VLOOKUP(W3,'Instructor List - Table 1 - Tab'!$A$2:$B$212,2,TRUE)</f>
        <v>Quick March</v>
      </c>
      <c r="X4" s="97" t="str">
        <f>VLOOKUP(X3,'Instructor List - Table 1 - Tab'!$A$2:$B$212,2,TRUE)</f>
        <v xml:space="preserve"> </v>
      </c>
      <c r="Y4" s="97" t="str">
        <f>VLOOKUP(Y3,'Instructor List - Table 1 - Tab'!$A$2:$B$212,2,TRUE)</f>
        <v>PARADE</v>
      </c>
      <c r="Z4" s="97" t="str">
        <f>VLOOKUP(Z3,'Instructor List - Table 1 - Tab'!$A$2:$B$212,2,TRUE)</f>
        <v>Conventional Sign</v>
      </c>
      <c r="AA4" s="97" t="str">
        <f>VLOOKUP(AA3,'Instructor List - Table 1 - Tab'!$A$2:$B$212,2,TRUE)</f>
        <v>Affiliated Unit</v>
      </c>
      <c r="AB4" s="99" t="s">
        <v>49</v>
      </c>
      <c r="AC4" s="97" t="str">
        <f>VLOOKUP(AC3,'Instructor List - Table 1 - Tab'!$A$2:$B$212,2,TRUE)</f>
        <v>PARADE</v>
      </c>
      <c r="AD4" s="97"/>
      <c r="AE4" s="97" t="str">
        <f>VLOOKUP(AE3,'Instructor List - Table 1 - Tab'!$A$2:$B$212,2,TRUE)</f>
        <v>Salute on March</v>
      </c>
      <c r="AF4" s="97" t="str">
        <f>VLOOKUP(AF3,'Instructor List - Table 1 - Tab'!$A$2:$B$212,2,TRUE)</f>
        <v>Team Sports</v>
      </c>
      <c r="AG4" s="99" t="s">
        <v>26</v>
      </c>
      <c r="AH4" s="97" t="str">
        <f>VLOOKUP(AH3,'Instructor List - Table 1 - Tab'!$A$2:$B$212,2,TRUE)</f>
        <v>PARADE</v>
      </c>
      <c r="AI4" s="97" t="str">
        <f>VLOOKUP(AI3,'Instructor List - Table 1 - Tab'!$A$2:$B$212,2,TRUE)</f>
        <v xml:space="preserve"> </v>
      </c>
      <c r="AJ4" s="99"/>
      <c r="AK4" s="97" t="str">
        <f>VLOOKUP(AK3,'Instructor List - Table 1 - Tab'!$A$2:$B$212,2,TRUE)</f>
        <v xml:space="preserve"> </v>
      </c>
      <c r="AL4" s="97" t="str">
        <f>VLOOKUP(AL3,'Instructor List - Table 1 - Tab'!$A$2:$B$212,2,TRUE)</f>
        <v>PARADE</v>
      </c>
      <c r="AM4" s="97" t="str">
        <f>VLOOKUP(AM3,'Instructor List - Table 1 - Tab'!$A$2:$B$212,2,TRUE)</f>
        <v>No Trace Camping</v>
      </c>
      <c r="AN4" s="98" t="s">
        <v>26</v>
      </c>
      <c r="AO4" s="97" t="str">
        <f>VLOOKUP(AO3,'Instructor List - Table 1 - Tab'!$A$2:$B$212,2,TRUE)</f>
        <v>Grid Ref.</v>
      </c>
      <c r="AP4" s="97" t="str">
        <f>VLOOKUP(AP3,'Instructor List - Table 1 - Tab'!$A$2:$B$212,2,TRUE)</f>
        <v>PARADE</v>
      </c>
      <c r="AQ4" s="97" t="str">
        <f>VLOOKUP(AQ3,'Instructor List - Table 1 - Tab'!$A$2:$B$212,2,TRUE)</f>
        <v>BREIFING</v>
      </c>
      <c r="AR4" s="99"/>
      <c r="AS4" s="99"/>
      <c r="AT4" s="97"/>
      <c r="AU4" s="95"/>
      <c r="AV4" s="81"/>
    </row>
    <row r="5" spans="1:48" ht="13.5" customHeight="1">
      <c r="A5" s="358"/>
      <c r="B5" s="358"/>
      <c r="C5" s="96" t="s">
        <v>55</v>
      </c>
      <c r="D5" s="97"/>
      <c r="E5" s="97"/>
      <c r="F5" s="97"/>
      <c r="G5" s="97"/>
      <c r="H5" s="97"/>
      <c r="I5" s="97"/>
      <c r="J5" s="97"/>
      <c r="K5" s="98" t="s">
        <v>11</v>
      </c>
      <c r="L5" s="99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9"/>
      <c r="AC5" s="97"/>
      <c r="AD5" s="97"/>
      <c r="AE5" s="97"/>
      <c r="AF5" s="97"/>
      <c r="AG5" s="99" t="s">
        <v>26</v>
      </c>
      <c r="AH5" s="97"/>
      <c r="AI5" s="97"/>
      <c r="AJ5" s="99"/>
      <c r="AK5" s="97"/>
      <c r="AL5" s="97"/>
      <c r="AM5" s="97"/>
      <c r="AN5" s="98" t="s">
        <v>26</v>
      </c>
      <c r="AO5" s="97"/>
      <c r="AP5" s="97"/>
      <c r="AQ5" s="97"/>
      <c r="AR5" s="99"/>
      <c r="AS5" s="99"/>
      <c r="AT5" s="97"/>
      <c r="AU5" s="95"/>
      <c r="AV5" s="81"/>
    </row>
    <row r="6" spans="1:48" ht="12.75" customHeight="1">
      <c r="A6" s="358"/>
      <c r="B6" s="358">
        <v>2</v>
      </c>
      <c r="C6" s="100" t="s">
        <v>3</v>
      </c>
      <c r="D6" s="98" t="s">
        <v>56</v>
      </c>
      <c r="E6" s="98" t="s">
        <v>57</v>
      </c>
      <c r="F6" s="98" t="s">
        <v>6</v>
      </c>
      <c r="G6" s="98" t="s">
        <v>98</v>
      </c>
      <c r="H6" s="98" t="s">
        <v>59</v>
      </c>
      <c r="I6" s="98" t="s">
        <v>60</v>
      </c>
      <c r="J6" s="98" t="s">
        <v>67</v>
      </c>
      <c r="K6" s="98" t="s">
        <v>11</v>
      </c>
      <c r="L6" s="98" t="s">
        <v>61</v>
      </c>
      <c r="M6" s="98" t="s">
        <v>19</v>
      </c>
      <c r="N6" s="98" t="s">
        <v>62</v>
      </c>
      <c r="O6" s="98" t="s">
        <v>63</v>
      </c>
      <c r="P6" s="98" t="s">
        <v>64</v>
      </c>
      <c r="Q6" s="98" t="s">
        <v>65</v>
      </c>
      <c r="R6" s="98" t="s">
        <v>15</v>
      </c>
      <c r="S6" s="98" t="s">
        <v>16</v>
      </c>
      <c r="T6" s="98" t="s">
        <v>16</v>
      </c>
      <c r="U6" s="98" t="s">
        <v>66</v>
      </c>
      <c r="V6" s="98" t="s">
        <v>17</v>
      </c>
      <c r="W6" s="98" t="s">
        <v>18</v>
      </c>
      <c r="X6" s="98" t="s">
        <v>19</v>
      </c>
      <c r="Y6" s="98" t="s">
        <v>10</v>
      </c>
      <c r="Z6" s="98" t="s">
        <v>20</v>
      </c>
      <c r="AA6" s="99" t="s">
        <v>21</v>
      </c>
      <c r="AB6" s="99" t="s">
        <v>68</v>
      </c>
      <c r="AC6" s="98" t="s">
        <v>69</v>
      </c>
      <c r="AD6" s="98" t="s">
        <v>23</v>
      </c>
      <c r="AE6" s="98" t="s">
        <v>70</v>
      </c>
      <c r="AF6" s="98" t="s">
        <v>25</v>
      </c>
      <c r="AG6" s="99" t="s">
        <v>26</v>
      </c>
      <c r="AH6" s="98" t="s">
        <v>23</v>
      </c>
      <c r="AI6" s="98" t="s">
        <v>23</v>
      </c>
      <c r="AJ6" s="99" t="s">
        <v>27</v>
      </c>
      <c r="AK6" s="98" t="s">
        <v>23</v>
      </c>
      <c r="AL6" s="98" t="s">
        <v>23</v>
      </c>
      <c r="AM6" s="98" t="s">
        <v>28</v>
      </c>
      <c r="AN6" s="98" t="s">
        <v>26</v>
      </c>
      <c r="AO6" s="98" t="s">
        <v>29</v>
      </c>
      <c r="AP6" s="98" t="s">
        <v>30</v>
      </c>
      <c r="AQ6" s="98" t="s">
        <v>31</v>
      </c>
      <c r="AR6" s="99"/>
      <c r="AS6" s="99"/>
      <c r="AT6" s="97"/>
      <c r="AU6" s="95"/>
      <c r="AV6" s="81"/>
    </row>
    <row r="7" spans="1:48" ht="25.5" customHeight="1">
      <c r="A7" s="358"/>
      <c r="B7" s="358"/>
      <c r="C7" s="96" t="s">
        <v>32</v>
      </c>
      <c r="D7" s="97" t="str">
        <f>VLOOKUP(D6,'Instructor List - Table 1 - Tab'!$A$2:$B$212,2,TRUE)</f>
        <v>TRG O</v>
      </c>
      <c r="E7" s="97" t="str">
        <f>VLOOKUP(E6,'Instructor List - Table 1 - Tab'!$A$2:$B$212,2,TRUE)</f>
        <v>Self Introduction</v>
      </c>
      <c r="F7" s="97" t="str">
        <f>VLOOKUP(F6,'Instructor List - Table 1 - Tab'!$A$2:$B$212,2,TRUE)</f>
        <v>Pers. Equipment</v>
      </c>
      <c r="G7" s="97" t="str">
        <f>VLOOKUP(G6,'Instructor List - Table 1 - Tab'!$A$2:$B$212,2,TRUE)</f>
        <v>Hygiene</v>
      </c>
      <c r="H7" s="97" t="str">
        <f>VLOOKUP(H6,'Instructor List - Table 1 - Tab'!$A$2:$B$212,2,TRUE)</f>
        <v>Icebreaker</v>
      </c>
      <c r="I7" s="97" t="str">
        <f>VLOOKUP(I6,'Instructor List - Table 1 - Tab'!$A$2:$B$212,2,TRUE)</f>
        <v>Team Building</v>
      </c>
      <c r="J7" s="97" t="str">
        <f>VLOOKUP(J6,'Instructor List - Table 1 - Tab'!$A$2:$B$212,2,TRUE)</f>
        <v>Camp Routine</v>
      </c>
      <c r="K7" s="98" t="s">
        <v>11</v>
      </c>
      <c r="L7" s="97" t="str">
        <f>VLOOKUP(L6,'Instructor List - Table 1 - Tab'!$A$2:$B$212,2,TRUE)</f>
        <v>Maintain Uniform</v>
      </c>
      <c r="M7" s="97" t="str">
        <f>VLOOKUP(M6,'Instructor List - Table 1 - Tab'!$A$2:$B$212,2,TRUE)</f>
        <v xml:space="preserve"> </v>
      </c>
      <c r="N7" s="97" t="str">
        <f>VLOOKUP(N6,'Instructor List - Table 1 - Tab'!$A$2:$B$212,2,TRUE)</f>
        <v>Compliments</v>
      </c>
      <c r="O7" s="97" t="str">
        <f>VLOOKUP(O6,'Instructor List - Table 1 - Tab'!$A$2:$B$212,2,TRUE)</f>
        <v>Salute @ Halt</v>
      </c>
      <c r="P7" s="97" t="s">
        <v>78</v>
      </c>
      <c r="Q7" s="97" t="str">
        <f>VLOOKUP(Q6,'Instructor List - Table 1 - Tab'!$A$2:$B$212,2,TRUE)</f>
        <v>Cold Clothes</v>
      </c>
      <c r="R7" s="97" t="str">
        <f>VLOOKUP(R6,'Instructor List - Table 1 - Tab'!$A$2:$B$212,2,TRUE)</f>
        <v>Rec. Shoot</v>
      </c>
      <c r="S7" s="97" t="str">
        <f>VLOOKUP(S6,'Instructor List - Table 1 - Tab'!$A$2:$B$212,2,TRUE)</f>
        <v>Have Fun</v>
      </c>
      <c r="T7" s="97" t="str">
        <f>VLOOKUP(T6,'Instructor List - Table 1 - Tab'!$A$2:$B$212,2,TRUE)</f>
        <v>Have Fun</v>
      </c>
      <c r="U7" s="97" t="str">
        <f>VLOOKUP(U6,'Instructor List - Table 1 - Tab'!$A$2:$B$212,2,TRUE)</f>
        <v>Survival Kit</v>
      </c>
      <c r="V7" s="97" t="str">
        <f>VLOOKUP(V6,'Instructor List - Table 1 - Tab'!$A$2:$B$212,2,TRUE)</f>
        <v>Knots &amp; Lashing</v>
      </c>
      <c r="W7" s="97" t="str">
        <f>VLOOKUP(W6,'Instructor List - Table 1 - Tab'!$A$2:$B$212,2,TRUE)</f>
        <v>Quick March</v>
      </c>
      <c r="X7" s="97" t="str">
        <f>VLOOKUP(X6,'Instructor List - Table 1 - Tab'!$A$2:$B$212,2,TRUE)</f>
        <v xml:space="preserve"> </v>
      </c>
      <c r="Y7" s="97" t="str">
        <f>VLOOKUP(Y6,'Instructor List - Table 1 - Tab'!$A$2:$B$212,2,TRUE)</f>
        <v>Uniform</v>
      </c>
      <c r="Z7" s="97" t="str">
        <f>VLOOKUP(Z6,'Instructor List - Table 1 - Tab'!$A$2:$B$212,2,TRUE)</f>
        <v>Conventional Sign</v>
      </c>
      <c r="AA7" s="99" t="s">
        <v>82</v>
      </c>
      <c r="AB7" s="99" t="s">
        <v>83</v>
      </c>
      <c r="AC7" s="97" t="str">
        <f>VLOOKUP(AC6,'Instructor List - Table 1 - Tab'!$A$2:$B$212,2,TRUE)</f>
        <v>Marktime</v>
      </c>
      <c r="AD7" s="97"/>
      <c r="AE7" s="97" t="str">
        <f>VLOOKUP(AE6,'Instructor List - Table 1 - Tab'!$A$2:$B$212,2,TRUE)</f>
        <v>Enviro. Hazards</v>
      </c>
      <c r="AF7" s="97" t="str">
        <f>VLOOKUP(AF6,'Instructor List - Table 1 - Tab'!$A$2:$B$212,2,TRUE)</f>
        <v>Team Sports</v>
      </c>
      <c r="AG7" s="99" t="s">
        <v>26</v>
      </c>
      <c r="AH7" s="97" t="str">
        <f>VLOOKUP(AH6,'Instructor List - Table 1 - Tab'!$A$2:$B$212,2,TRUE)</f>
        <v xml:space="preserve"> </v>
      </c>
      <c r="AI7" s="97" t="str">
        <f>VLOOKUP(AI6,'Instructor List - Table 1 - Tab'!$A$2:$B$212,2,TRUE)</f>
        <v xml:space="preserve"> </v>
      </c>
      <c r="AJ7" s="99"/>
      <c r="AK7" s="97" t="str">
        <f>VLOOKUP(AK6,'Instructor List - Table 1 - Tab'!$A$2:$B$212,2,TRUE)</f>
        <v xml:space="preserve"> </v>
      </c>
      <c r="AL7" s="97" t="str">
        <f>VLOOKUP(AL6,'Instructor List - Table 1 - Tab'!$A$2:$B$212,2,TRUE)</f>
        <v xml:space="preserve"> </v>
      </c>
      <c r="AM7" s="97" t="str">
        <f>VLOOKUP(AM6,'Instructor List - Table 1 - Tab'!$A$2:$B$212,2,TRUE)</f>
        <v>No Trace Camping</v>
      </c>
      <c r="AN7" s="98" t="s">
        <v>26</v>
      </c>
      <c r="AO7" s="97" t="str">
        <f>VLOOKUP(AO6,'Instructor List - Table 1 - Tab'!$A$2:$B$212,2,TRUE)</f>
        <v>Grid Ref.</v>
      </c>
      <c r="AP7" s="97" t="str">
        <f>VLOOKUP(AP6,'Instructor List - Table 1 - Tab'!$A$2:$B$212,2,TRUE)</f>
        <v>PARADE</v>
      </c>
      <c r="AQ7" s="97" t="str">
        <f>VLOOKUP(AQ6,'Instructor List - Table 1 - Tab'!$A$2:$B$212,2,TRUE)</f>
        <v>BREIFING</v>
      </c>
      <c r="AR7" s="99"/>
      <c r="AS7" s="99"/>
      <c r="AT7" s="97"/>
      <c r="AU7" s="95"/>
      <c r="AV7" s="81"/>
    </row>
    <row r="8" spans="1:48" ht="12.75" customHeight="1">
      <c r="A8" s="358"/>
      <c r="B8" s="358"/>
      <c r="C8" s="96" t="s">
        <v>55</v>
      </c>
      <c r="D8" s="97"/>
      <c r="E8" s="97"/>
      <c r="F8" s="97"/>
      <c r="G8" s="101"/>
      <c r="H8" s="97"/>
      <c r="I8" s="97"/>
      <c r="J8" s="101"/>
      <c r="K8" s="98" t="s">
        <v>11</v>
      </c>
      <c r="L8" s="97"/>
      <c r="M8" s="97"/>
      <c r="N8" s="99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9"/>
      <c r="AC8" s="99"/>
      <c r="AD8" s="97"/>
      <c r="AE8" s="97"/>
      <c r="AF8" s="97"/>
      <c r="AG8" s="99" t="s">
        <v>26</v>
      </c>
      <c r="AH8" s="97"/>
      <c r="AI8" s="97"/>
      <c r="AJ8" s="99"/>
      <c r="AK8" s="97"/>
      <c r="AL8" s="97"/>
      <c r="AM8" s="97"/>
      <c r="AN8" s="98" t="s">
        <v>26</v>
      </c>
      <c r="AO8" s="97"/>
      <c r="AP8" s="97"/>
      <c r="AQ8" s="97"/>
      <c r="AR8" s="99"/>
      <c r="AS8" s="99"/>
      <c r="AT8" s="97"/>
      <c r="AU8" s="95"/>
      <c r="AV8" s="81"/>
    </row>
    <row r="9" spans="1:48" ht="12.75" customHeight="1">
      <c r="A9" s="358"/>
      <c r="B9" s="358">
        <v>3</v>
      </c>
      <c r="C9" s="100" t="s">
        <v>3</v>
      </c>
      <c r="D9" s="98" t="s">
        <v>86</v>
      </c>
      <c r="E9" s="98" t="s">
        <v>87</v>
      </c>
      <c r="F9" s="98" t="s">
        <v>88</v>
      </c>
      <c r="G9" s="92" t="s">
        <v>89</v>
      </c>
      <c r="H9" s="98" t="s">
        <v>90</v>
      </c>
      <c r="I9" s="98" t="s">
        <v>60</v>
      </c>
      <c r="J9" s="92" t="s">
        <v>58</v>
      </c>
      <c r="K9" s="98" t="s">
        <v>11</v>
      </c>
      <c r="L9" s="98" t="s">
        <v>61</v>
      </c>
      <c r="M9" s="98" t="s">
        <v>365</v>
      </c>
      <c r="N9" s="99" t="s">
        <v>92</v>
      </c>
      <c r="O9" s="98" t="s">
        <v>93</v>
      </c>
      <c r="P9" s="98" t="s">
        <v>94</v>
      </c>
      <c r="Q9" s="98" t="s">
        <v>95</v>
      </c>
      <c r="R9" s="98" t="s">
        <v>15</v>
      </c>
      <c r="S9" s="98" t="s">
        <v>16</v>
      </c>
      <c r="T9" s="98" t="s">
        <v>16</v>
      </c>
      <c r="U9" s="98" t="s">
        <v>96</v>
      </c>
      <c r="V9" s="98" t="s">
        <v>17</v>
      </c>
      <c r="W9" s="98" t="s">
        <v>97</v>
      </c>
      <c r="X9" s="98" t="s">
        <v>19</v>
      </c>
      <c r="Y9" s="98" t="s">
        <v>91</v>
      </c>
      <c r="Z9" s="98" t="s">
        <v>91</v>
      </c>
      <c r="AA9" s="98" t="s">
        <v>24</v>
      </c>
      <c r="AB9" s="99" t="s">
        <v>99</v>
      </c>
      <c r="AC9" s="99" t="s">
        <v>100</v>
      </c>
      <c r="AD9" s="98" t="s">
        <v>23</v>
      </c>
      <c r="AE9" s="98" t="s">
        <v>101</v>
      </c>
      <c r="AF9" s="98" t="s">
        <v>23</v>
      </c>
      <c r="AG9" s="99" t="s">
        <v>26</v>
      </c>
      <c r="AH9" s="98" t="s">
        <v>23</v>
      </c>
      <c r="AI9" s="98" t="s">
        <v>102</v>
      </c>
      <c r="AJ9" s="98" t="s">
        <v>103</v>
      </c>
      <c r="AK9" s="98" t="s">
        <v>23</v>
      </c>
      <c r="AL9" s="98" t="s">
        <v>23</v>
      </c>
      <c r="AM9" s="98" t="s">
        <v>100</v>
      </c>
      <c r="AN9" s="98" t="s">
        <v>26</v>
      </c>
      <c r="AO9" s="98" t="s">
        <v>104</v>
      </c>
      <c r="AP9" s="98" t="s">
        <v>30</v>
      </c>
      <c r="AQ9" s="98" t="s">
        <v>31</v>
      </c>
      <c r="AR9" s="99"/>
      <c r="AS9" s="99"/>
      <c r="AT9" s="97"/>
      <c r="AU9" s="95"/>
      <c r="AV9" s="81"/>
    </row>
    <row r="10" spans="1:48" ht="25.5" customHeight="1">
      <c r="A10" s="358"/>
      <c r="B10" s="358"/>
      <c r="C10" s="96" t="s">
        <v>32</v>
      </c>
      <c r="D10" s="97" t="str">
        <f>VLOOKUP(D9,'Instructor List - Table 1 - Tab'!$A$2:$B$212,2,TRUE)</f>
        <v>STAR O</v>
      </c>
      <c r="E10" s="97" t="str">
        <f>VLOOKUP(E9,'Instructor List - Table 1 - Tab'!$A$2:$B$212,2,TRUE)</f>
        <v>Parts of Rifle</v>
      </c>
      <c r="F10" s="97" t="str">
        <f>VLOOKUP(F9,'Instructor List - Table 1 - Tab'!$A$2:$B$212,2,TRUE)</f>
        <v>Trekking Gear</v>
      </c>
      <c r="G10" s="97" t="str">
        <f>VLOOKUP(G9,'Instructor List - Table 1 - Tab'!$A$2:$B$212,2,TRUE)</f>
        <v>Basic Drill</v>
      </c>
      <c r="H10" s="97" t="str">
        <f>VLOOKUP(H9,'Instructor List - Table 1 - Tab'!$A$2:$B$212,2,TRUE)</f>
        <v>Follower</v>
      </c>
      <c r="I10" s="97" t="str">
        <f>VLOOKUP(I9,'Instructor List - Table 1 - Tab'!$A$2:$B$212,2,TRUE)</f>
        <v>Team Building</v>
      </c>
      <c r="J10" s="97" t="str">
        <f>VLOOKUP(J9,'Instructor List - Table 1 - Tab'!$A$2:$B$212,2,TRUE)</f>
        <v>Goals 4 Year</v>
      </c>
      <c r="K10" s="98" t="s">
        <v>11</v>
      </c>
      <c r="L10" s="97" t="str">
        <f>VLOOKUP(L9,'Instructor List - Table 1 - Tab'!$A$2:$B$212,2,TRUE)</f>
        <v>Maintain Uniform</v>
      </c>
      <c r="M10" s="97" t="str">
        <f>VLOOKUP(M9,'Instructor List - Table 1 - Tab'!$A$2:$B$212,2,TRUE)</f>
        <v>Video</v>
      </c>
      <c r="N10" s="99" t="s">
        <v>111</v>
      </c>
      <c r="O10" s="97" t="str">
        <f>VLOOKUP(O9,'Instructor List - Table 1 - Tab'!$A$2:$B$212,2,TRUE)</f>
        <v>Open/Close Order</v>
      </c>
      <c r="P10" s="97" t="s">
        <v>113</v>
      </c>
      <c r="Q10" s="97" t="str">
        <f>VLOOKUP(Q9,'Instructor List - Table 1 - Tab'!$A$2:$B$212,2,TRUE)</f>
        <v>Cold Climate</v>
      </c>
      <c r="R10" s="97" t="str">
        <f>VLOOKUP(R9,'Instructor List - Table 1 - Tab'!$A$2:$B$212,2,TRUE)</f>
        <v>Rec. Shoot</v>
      </c>
      <c r="S10" s="97" t="str">
        <f>VLOOKUP(S9,'Instructor List - Table 1 - Tab'!$A$2:$B$212,2,TRUE)</f>
        <v>Have Fun</v>
      </c>
      <c r="T10" s="97" t="str">
        <f>VLOOKUP(T9,'Instructor List - Table 1 - Tab'!$A$2:$B$212,2,TRUE)</f>
        <v>Have Fun</v>
      </c>
      <c r="U10" s="97" t="str">
        <f>VLOOKUP(U9,'Instructor List - Table 1 - Tab'!$A$2:$B$212,2,TRUE)</f>
        <v>Admin O</v>
      </c>
      <c r="V10" s="97" t="str">
        <f>VLOOKUP(V9,'Instructor List - Table 1 - Tab'!$A$2:$B$212,2,TRUE)</f>
        <v>Knots &amp; Lashing</v>
      </c>
      <c r="W10" s="97" t="s">
        <v>116</v>
      </c>
      <c r="X10" s="97" t="str">
        <f>VLOOKUP(X9,'Instructor List - Table 1 - Tab'!$A$2:$B$212,2,TRUE)</f>
        <v xml:space="preserve"> </v>
      </c>
      <c r="Y10" s="97" t="str">
        <f>VLOOKUP(Y9,'Instructor List - Table 1 - Tab'!$A$2:$B$212,2,TRUE)</f>
        <v>Canadian Symbol</v>
      </c>
      <c r="Z10" s="97" t="str">
        <f>VLOOKUP(Z9,'Instructor List - Table 1 - Tab'!$A$2:$B$212,2,TRUE)</f>
        <v>Canadian Symbol</v>
      </c>
      <c r="AA10" s="97" t="str">
        <f>VLOOKUP(AA9,'Instructor List - Table 1 - Tab'!$A$2:$B$212,2,TRUE)</f>
        <v>Salute on March</v>
      </c>
      <c r="AB10" s="99" t="s">
        <v>118</v>
      </c>
      <c r="AC10" s="99" t="s">
        <v>119</v>
      </c>
      <c r="AD10" s="97"/>
      <c r="AE10" s="97" t="str">
        <f>VLOOKUP(AE9,'Instructor List - Table 1 - Tab'!$A$2:$B$212,2,TRUE)</f>
        <v>Compliments</v>
      </c>
      <c r="AF10" s="97" t="str">
        <f>VLOOKUP(AF9,'Instructor List - Table 1 - Tab'!$A$2:$B$212,2,TRUE)</f>
        <v xml:space="preserve"> </v>
      </c>
      <c r="AG10" s="99" t="s">
        <v>26</v>
      </c>
      <c r="AH10" s="97" t="str">
        <f>VLOOKUP(AH9,'Instructor List - Table 1 - Tab'!$A$2:$B$212,2,TRUE)</f>
        <v xml:space="preserve"> </v>
      </c>
      <c r="AI10" s="97" t="str">
        <f>VLOOKUP(AI9,'Instructor List - Table 1 - Tab'!$A$2:$B$212,2,TRUE)</f>
        <v>Orient by Inspect.</v>
      </c>
      <c r="AJ10" s="97" t="str">
        <f>VLOOKUP(AJ9,'Instructor List - Table 1 - Tab'!$A$2:$B$212,2,TRUE)</f>
        <v>Contour Lines</v>
      </c>
      <c r="AK10" s="97" t="str">
        <f>VLOOKUP(AK9,'Instructor List - Table 1 - Tab'!$A$2:$B$212,2,TRUE)</f>
        <v xml:space="preserve"> </v>
      </c>
      <c r="AL10" s="97" t="str">
        <f>VLOOKUP(AL9,'Instructor List - Table 1 - Tab'!$A$2:$B$212,2,TRUE)</f>
        <v xml:space="preserve"> </v>
      </c>
      <c r="AM10" s="97" t="str">
        <f>VLOOKUP(AM9,'Instructor List - Table 1 - Tab'!$A$2:$B$212,2,TRUE)</f>
        <v>Transport Equip.</v>
      </c>
      <c r="AN10" s="98" t="s">
        <v>26</v>
      </c>
      <c r="AO10" s="97" t="str">
        <f>VLOOKUP(AO9,'Instructor List - Table 1 - Tab'!$A$2:$B$212,2,TRUE)</f>
        <v>Enviro. Injuries</v>
      </c>
      <c r="AP10" s="97" t="str">
        <f>VLOOKUP(AP9,'Instructor List - Table 1 - Tab'!$A$2:$B$212,2,TRUE)</f>
        <v>PARADE</v>
      </c>
      <c r="AQ10" s="97" t="str">
        <f>VLOOKUP(AQ9,'Instructor List - Table 1 - Tab'!$A$2:$B$212,2,TRUE)</f>
        <v>BREIFING</v>
      </c>
      <c r="AR10" s="99"/>
      <c r="AS10" s="99"/>
      <c r="AT10" s="97"/>
      <c r="AU10" s="95"/>
      <c r="AV10" s="81"/>
    </row>
    <row r="11" spans="1:48" ht="13.5" customHeight="1">
      <c r="A11" s="358"/>
      <c r="B11" s="358"/>
      <c r="C11" s="102" t="s">
        <v>55</v>
      </c>
      <c r="D11" s="101"/>
      <c r="E11" s="101"/>
      <c r="F11" s="101"/>
      <c r="G11" s="101"/>
      <c r="H11" s="101"/>
      <c r="I11" s="101"/>
      <c r="J11" s="101"/>
      <c r="K11" s="103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4"/>
      <c r="X11" s="101"/>
      <c r="Y11" s="101"/>
      <c r="Z11" s="101"/>
      <c r="AA11" s="104"/>
      <c r="AB11" s="104"/>
      <c r="AC11" s="101"/>
      <c r="AD11" s="101"/>
      <c r="AE11" s="101"/>
      <c r="AF11" s="101"/>
      <c r="AG11" s="104" t="s">
        <v>26</v>
      </c>
      <c r="AH11" s="101"/>
      <c r="AI11" s="101"/>
      <c r="AJ11" s="101"/>
      <c r="AK11" s="101"/>
      <c r="AL11" s="101"/>
      <c r="AM11" s="101"/>
      <c r="AN11" s="98" t="s">
        <v>26</v>
      </c>
      <c r="AO11" s="97"/>
      <c r="AP11" s="101"/>
      <c r="AQ11" s="101"/>
      <c r="AR11" s="104"/>
      <c r="AS11" s="104"/>
      <c r="AT11" s="101"/>
      <c r="AU11" s="95"/>
      <c r="AV11" s="81"/>
    </row>
    <row r="12" spans="1:48" ht="13.5" customHeight="1">
      <c r="A12" s="359" t="s">
        <v>124</v>
      </c>
      <c r="B12" s="359">
        <v>1</v>
      </c>
      <c r="C12" s="105" t="s">
        <v>3</v>
      </c>
      <c r="D12" s="92" t="s">
        <v>676</v>
      </c>
      <c r="E12" s="92" t="s">
        <v>125</v>
      </c>
      <c r="F12" s="92" t="s">
        <v>126</v>
      </c>
      <c r="G12" s="92" t="s">
        <v>127</v>
      </c>
      <c r="H12" s="92" t="s">
        <v>8</v>
      </c>
      <c r="I12" s="92" t="s">
        <v>128</v>
      </c>
      <c r="J12" s="92" t="s">
        <v>129</v>
      </c>
      <c r="K12" s="92" t="s">
        <v>11</v>
      </c>
      <c r="L12" s="92" t="s">
        <v>8</v>
      </c>
      <c r="M12" s="92" t="s">
        <v>19</v>
      </c>
      <c r="N12" s="92" t="s">
        <v>130</v>
      </c>
      <c r="O12" s="92" t="s">
        <v>131</v>
      </c>
      <c r="P12" s="92" t="s">
        <v>8</v>
      </c>
      <c r="Q12" s="92" t="s">
        <v>132</v>
      </c>
      <c r="R12" s="92" t="s">
        <v>133</v>
      </c>
      <c r="S12" s="92" t="s">
        <v>16</v>
      </c>
      <c r="T12" s="92" t="s">
        <v>16</v>
      </c>
      <c r="U12" s="92" t="s">
        <v>8</v>
      </c>
      <c r="V12" s="92" t="s">
        <v>134</v>
      </c>
      <c r="W12" s="92" t="s">
        <v>135</v>
      </c>
      <c r="X12" s="92" t="s">
        <v>19</v>
      </c>
      <c r="Y12" s="92" t="s">
        <v>8</v>
      </c>
      <c r="Z12" s="92" t="s">
        <v>136</v>
      </c>
      <c r="AA12" s="92" t="s">
        <v>137</v>
      </c>
      <c r="AB12" s="92" t="s">
        <v>138</v>
      </c>
      <c r="AC12" s="92" t="s">
        <v>8</v>
      </c>
      <c r="AD12" s="92" t="s">
        <v>139</v>
      </c>
      <c r="AE12" s="92" t="s">
        <v>140</v>
      </c>
      <c r="AF12" s="92" t="s">
        <v>141</v>
      </c>
      <c r="AG12" s="93" t="s">
        <v>26</v>
      </c>
      <c r="AH12" s="92" t="s">
        <v>8</v>
      </c>
      <c r="AI12" s="92" t="s">
        <v>23</v>
      </c>
      <c r="AJ12" s="92" t="s">
        <v>142</v>
      </c>
      <c r="AK12" s="92" t="s">
        <v>23</v>
      </c>
      <c r="AL12" s="92" t="s">
        <v>8</v>
      </c>
      <c r="AM12" s="92" t="s">
        <v>143</v>
      </c>
      <c r="AN12" s="98" t="s">
        <v>26</v>
      </c>
      <c r="AO12" s="98" t="s">
        <v>144</v>
      </c>
      <c r="AP12" s="92" t="s">
        <v>30</v>
      </c>
      <c r="AQ12" s="92" t="s">
        <v>31</v>
      </c>
      <c r="AR12" s="93"/>
      <c r="AS12" s="93"/>
      <c r="AT12" s="94"/>
      <c r="AU12" s="95"/>
      <c r="AV12" s="81"/>
    </row>
    <row r="13" spans="1:48" ht="25.5" customHeight="1">
      <c r="A13" s="359"/>
      <c r="B13" s="359"/>
      <c r="C13" s="106" t="s">
        <v>32</v>
      </c>
      <c r="D13" s="97" t="s">
        <v>676</v>
      </c>
      <c r="E13" s="97" t="str">
        <f>VLOOKUP(E12,'Instructor List - Table 1 - Tab'!$E$2:$F$211,2,TRUE)</f>
        <v>Discuss Training</v>
      </c>
      <c r="F13" s="97" t="str">
        <f>VLOOKUP(F12,'Instructor List - Table 1 - Tab'!$E$2:$F$211,2,TRUE)</f>
        <v>Sect. Equip.</v>
      </c>
      <c r="G13" s="97" t="str">
        <f>VLOOKUP(G12,'Instructor List - Table 1 - Tab'!$E$2:$F$211,2,TRUE)</f>
        <v>Duties In Field</v>
      </c>
      <c r="H13" s="97" t="str">
        <f>VLOOKUP(H12,'Instructor List - Table 1 - Tab'!$A$2:$B$212,2,TRUE)</f>
        <v>PARADE</v>
      </c>
      <c r="I13" s="97" t="str">
        <f>VLOOKUP(I12,'Instructor List - Table 1 - Tab'!$E$2:$F$211,2,TRUE)</f>
        <v>Team Building</v>
      </c>
      <c r="J13" s="97" t="str">
        <f>VLOOKUP(J12,'Instructor List - Table 1 - Tab'!$E$2:$F$211,2,TRUE)</f>
        <v>Maint. Equip.</v>
      </c>
      <c r="K13" s="98" t="s">
        <v>11</v>
      </c>
      <c r="L13" s="97" t="str">
        <f>VLOOKUP(L12,'Instructor List - Table 1 - Tab'!$E$2:$F$211,2,TRUE)</f>
        <v>PARADE</v>
      </c>
      <c r="M13" s="97" t="str">
        <f>VLOOKUP(M12,'Instructor List - Table 1 - Tab'!$E$2:$F$211,2,TRUE)</f>
        <v xml:space="preserve"> </v>
      </c>
      <c r="N13" s="97" t="str">
        <f>VLOOKUP(N12,'Instructor List - Table 1 - Tab'!$E$2:$F$211,2,TRUE)</f>
        <v>Rights</v>
      </c>
      <c r="O13" s="97" t="str">
        <f>VLOOKUP(O12,'Instructor List - Table 1 - Tab'!$E$2:$F$211,2,TRUE)</f>
        <v>Lost</v>
      </c>
      <c r="P13" s="97" t="str">
        <f>VLOOKUP(P12,'Instructor List - Table 1 - Tab'!$A$2:$B$212,2,TRUE)</f>
        <v>PARADE</v>
      </c>
      <c r="Q13" s="97" t="s">
        <v>150</v>
      </c>
      <c r="R13" s="97" t="str">
        <f>VLOOKUP(R12,'Instructor List - Table 1 - Tab'!$E$2:$F$211,2,TRUE)</f>
        <v>Rec. Shoot</v>
      </c>
      <c r="S13" s="97" t="str">
        <f>VLOOKUP(S12,'Instructor List - Table 1 - Tab'!$E$2:$F$211,2,TRUE)</f>
        <v>Have Fun</v>
      </c>
      <c r="T13" s="97" t="str">
        <f>VLOOKUP(T12,'Instructor List - Table 1 - Tab'!$E$2:$F$211,2,TRUE)</f>
        <v>Have Fun</v>
      </c>
      <c r="U13" s="97" t="str">
        <f>VLOOKUP(U12,'Instructor List - Table 1 - Tab'!$E$2:$F$211,2,TRUE)</f>
        <v>PARADE</v>
      </c>
      <c r="V13" s="97" t="str">
        <f>VLOOKUP(V12,'Instructor List - Table 1 - Tab'!$E$2:$F$211,2,TRUE)</f>
        <v>Rifle Drill</v>
      </c>
      <c r="W13" s="97" t="str">
        <f>VLOOKUP(W12,'Instructor List - Table 1 - Tab'!$E$2:$F$211,2,TRUE)</f>
        <v>Group</v>
      </c>
      <c r="X13" s="97" t="str">
        <f>VLOOKUP(X12,'Instructor List - Table 1 - Tab'!$E$2:$F$211,2,TRUE)</f>
        <v xml:space="preserve"> </v>
      </c>
      <c r="Y13" s="97" t="str">
        <f>VLOOKUP(Y12,'Instructor List - Table 1 - Tab'!$E$2:$F$211,2,TRUE)</f>
        <v>PARADE</v>
      </c>
      <c r="Z13" s="97" t="str">
        <f>VLOOKUP(Z12,'Instructor List - Table 1 - Tab'!$E$2:$F$211,2,TRUE)</f>
        <v>Prov. Wildlife</v>
      </c>
      <c r="AA13" s="97" t="str">
        <f>VLOOKUP(AA12,'Instructor List - Table 1 - Tab'!$E$2:$F$211,2,TRUE)</f>
        <v>Route</v>
      </c>
      <c r="AB13" s="97" t="str">
        <f>VLOOKUP(AB12,'Instructor List - Table 1 - Tab'!$E$2:$F$211,2,TRUE)</f>
        <v>Role of CF</v>
      </c>
      <c r="AC13" s="97" t="str">
        <f>VLOOKUP(AC12,'Instructor List - Table 1 - Tab'!$E$2:$F$211,2,TRUE)</f>
        <v>PARADE</v>
      </c>
      <c r="AD13" s="97" t="str">
        <f>VLOOKUP(AD12,'Instructor List - Table 1 - Tab'!$E$2:$F$211,2,TRUE)</f>
        <v>Peace CF</v>
      </c>
      <c r="AE13" s="97" t="str">
        <f>VLOOKUP(AE12,'Instructor List - Table 1 - Tab'!$E$2:$F$211,2,TRUE)</f>
        <v>Tie Knots</v>
      </c>
      <c r="AF13" s="97" t="str">
        <f>VLOOKUP(AF12,'Instructor List - Table 1 - Tab'!$E$2:$F$211,2,TRUE)</f>
        <v xml:space="preserve"> </v>
      </c>
      <c r="AG13" s="99" t="s">
        <v>26</v>
      </c>
      <c r="AH13" s="97" t="str">
        <f>VLOOKUP(AH12,'Instructor List - Table 1 - Tab'!$E$2:$F$211,2,TRUE)</f>
        <v>PARADE</v>
      </c>
      <c r="AI13" s="97" t="str">
        <f>VLOOKUP(AI12,'Instructor List - Table 1 - Tab'!$E$2:$F$211,2,TRUE)</f>
        <v xml:space="preserve"> </v>
      </c>
      <c r="AJ13" s="97" t="str">
        <f>VLOOKUP(AJ12,'Instructor List - Table 1 - Tab'!$E$2:$F$211,2,TRUE)</f>
        <v>Compass Orient.</v>
      </c>
      <c r="AK13" s="97" t="str">
        <f>VLOOKUP(AK12,'Instructor List - Table 1 - Tab'!$A$2:$B$212,2,TRUE)</f>
        <v xml:space="preserve"> </v>
      </c>
      <c r="AL13" s="97" t="str">
        <f>VLOOKUP(AL12,'Instructor List - Table 1 - Tab'!$E$2:$F$211,2,TRUE)</f>
        <v>PARADE</v>
      </c>
      <c r="AM13" s="97" t="str">
        <f>VLOOKUP(AM12,'Instructor List - Table 1 - Tab'!$E$2:$F$211,2,TRUE)</f>
        <v>Prep. Trek</v>
      </c>
      <c r="AN13" s="98" t="s">
        <v>26</v>
      </c>
      <c r="AO13" s="97"/>
      <c r="AP13" s="97" t="str">
        <f>VLOOKUP(AP12,'Instructor List - Table 1 - Tab'!$A$2:$B$212,2,TRUE)</f>
        <v>PARADE</v>
      </c>
      <c r="AQ13" s="97" t="str">
        <f>VLOOKUP(AQ12,'Instructor List - Table 1 - Tab'!$E$2:$F$211,2,TRUE)</f>
        <v>BREIFING</v>
      </c>
      <c r="AR13" s="99"/>
      <c r="AS13" s="99"/>
      <c r="AT13" s="97"/>
      <c r="AU13" s="95"/>
      <c r="AV13" s="81"/>
    </row>
    <row r="14" spans="1:48" ht="12.75" customHeight="1">
      <c r="A14" s="359"/>
      <c r="B14" s="359"/>
      <c r="C14" s="107" t="s">
        <v>55</v>
      </c>
      <c r="D14" s="97"/>
      <c r="E14" s="97"/>
      <c r="F14" s="97"/>
      <c r="G14" s="97"/>
      <c r="H14" s="97"/>
      <c r="I14" s="97"/>
      <c r="J14" s="97"/>
      <c r="K14" s="98" t="s">
        <v>11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9" t="s">
        <v>26</v>
      </c>
      <c r="AH14" s="97"/>
      <c r="AI14" s="97"/>
      <c r="AJ14" s="97"/>
      <c r="AK14" s="97"/>
      <c r="AL14" s="97"/>
      <c r="AM14" s="97"/>
      <c r="AN14" s="98" t="s">
        <v>26</v>
      </c>
      <c r="AO14" s="108"/>
      <c r="AP14" s="97"/>
      <c r="AQ14" s="97"/>
      <c r="AR14" s="99"/>
      <c r="AS14" s="99"/>
      <c r="AT14" s="97"/>
      <c r="AU14" s="95"/>
      <c r="AV14" s="81"/>
    </row>
    <row r="15" spans="1:48" ht="12.75" customHeight="1">
      <c r="A15" s="359"/>
      <c r="B15" s="359">
        <v>2</v>
      </c>
      <c r="C15" s="105" t="s">
        <v>3</v>
      </c>
      <c r="D15" s="98" t="s">
        <v>86</v>
      </c>
      <c r="E15" s="98" t="s">
        <v>160</v>
      </c>
      <c r="F15" s="98" t="s">
        <v>126</v>
      </c>
      <c r="G15" s="98" t="s">
        <v>162</v>
      </c>
      <c r="H15" s="98" t="s">
        <v>161</v>
      </c>
      <c r="I15" s="98" t="s">
        <v>163</v>
      </c>
      <c r="J15" s="98" t="s">
        <v>129</v>
      </c>
      <c r="K15" s="98" t="s">
        <v>11</v>
      </c>
      <c r="L15" s="98" t="s">
        <v>164</v>
      </c>
      <c r="M15" s="98" t="s">
        <v>19</v>
      </c>
      <c r="N15" s="98" t="s">
        <v>165</v>
      </c>
      <c r="O15" s="98" t="s">
        <v>131</v>
      </c>
      <c r="P15" s="98" t="s">
        <v>166</v>
      </c>
      <c r="Q15" s="98" t="s">
        <v>167</v>
      </c>
      <c r="R15" s="98" t="s">
        <v>133</v>
      </c>
      <c r="S15" s="98" t="s">
        <v>16</v>
      </c>
      <c r="T15" s="98" t="s">
        <v>16</v>
      </c>
      <c r="U15" s="98" t="s">
        <v>168</v>
      </c>
      <c r="V15" s="98" t="s">
        <v>134</v>
      </c>
      <c r="W15" s="98" t="s">
        <v>135</v>
      </c>
      <c r="X15" s="98" t="s">
        <v>19</v>
      </c>
      <c r="Y15" s="98" t="s">
        <v>169</v>
      </c>
      <c r="Z15" s="98" t="s">
        <v>136</v>
      </c>
      <c r="AA15" s="98" t="s">
        <v>137</v>
      </c>
      <c r="AB15" s="98" t="s">
        <v>138</v>
      </c>
      <c r="AC15" s="98" t="s">
        <v>170</v>
      </c>
      <c r="AD15" s="98" t="s">
        <v>139</v>
      </c>
      <c r="AE15" s="98" t="s">
        <v>140</v>
      </c>
      <c r="AF15" s="98" t="s">
        <v>141</v>
      </c>
      <c r="AG15" s="99" t="s">
        <v>26</v>
      </c>
      <c r="AH15" s="98" t="s">
        <v>23</v>
      </c>
      <c r="AI15" s="98" t="s">
        <v>23</v>
      </c>
      <c r="AJ15" s="98" t="s">
        <v>142</v>
      </c>
      <c r="AK15" s="98" t="s">
        <v>23</v>
      </c>
      <c r="AL15" s="98" t="s">
        <v>23</v>
      </c>
      <c r="AM15" s="98" t="s">
        <v>143</v>
      </c>
      <c r="AN15" s="98" t="s">
        <v>26</v>
      </c>
      <c r="AO15" s="98" t="s">
        <v>144</v>
      </c>
      <c r="AP15" s="98" t="s">
        <v>30</v>
      </c>
      <c r="AQ15" s="98" t="s">
        <v>31</v>
      </c>
      <c r="AR15" s="99"/>
      <c r="AS15" s="99"/>
      <c r="AT15" s="97"/>
      <c r="AU15" s="95"/>
      <c r="AV15" s="81"/>
    </row>
    <row r="16" spans="1:48" ht="14.25" customHeight="1">
      <c r="A16" s="359"/>
      <c r="B16" s="359"/>
      <c r="C16" s="106" t="s">
        <v>32</v>
      </c>
      <c r="D16" s="97" t="str">
        <f>VLOOKUP(D15,'Instructor List - Table 1 - Tab'!$E$2:$F$211,2,TRUE)</f>
        <v>STAR O</v>
      </c>
      <c r="E16" s="97" t="str">
        <f>VLOOKUP(E15,'Instructor List - Table 1 - Tab'!$E$2:$F$211,2,TRUE)</f>
        <v>Review Gr Star</v>
      </c>
      <c r="F16" s="97" t="str">
        <f>VLOOKUP(F15,'Instructor List - Table 1 - Tab'!$E$2:$F$211,2,TRUE)</f>
        <v>Sect. Equip.</v>
      </c>
      <c r="G16" s="97" t="str">
        <f>VLOOKUP(G15,'Instructor List - Table 1 - Tab'!$E$2:$F$211,2,TRUE)</f>
        <v>Turns on March</v>
      </c>
      <c r="H16" s="97" t="str">
        <f>VLOOKUP(H15,'Instructor List - Table 1 - Tab'!$E$2:$F$211,2,TRUE)</f>
        <v>Sect. Equip.</v>
      </c>
      <c r="I16" s="97" t="str">
        <f>VLOOKUP(I15,'Instructor List - Table 1 - Tab'!$E$2:$F$211,2,TRUE)</f>
        <v>Rec. Sport</v>
      </c>
      <c r="J16" s="97" t="str">
        <f>VLOOKUP(J15,'Instructor List - Table 1 - Tab'!$E$2:$F$211,2,TRUE)</f>
        <v>Maint. Equip.</v>
      </c>
      <c r="K16" s="98" t="s">
        <v>11</v>
      </c>
      <c r="L16" s="97" t="str">
        <f>VLOOKUP(L15,'Instructor List - Table 1 - Tab'!$E$2:$F$211,2,TRUE)</f>
        <v>Peer Leaders</v>
      </c>
      <c r="M16" s="97" t="str">
        <f>VLOOKUP(M15,'Instructor List - Table 1 - Tab'!$E$2:$F$211,2,TRUE)</f>
        <v xml:space="preserve"> </v>
      </c>
      <c r="N16" s="97" t="str">
        <f>VLOOKUP(N15,'Instructor List - Table 1 - Tab'!$E$2:$F$211,2,TRUE)</f>
        <v>Compass Parts</v>
      </c>
      <c r="O16" s="97" t="str">
        <f>VLOOKUP(O15,'Instructor List - Table 1 - Tab'!$E$2:$F$211,2,TRUE)</f>
        <v>Lost</v>
      </c>
      <c r="P16" s="97" t="str">
        <f>VLOOKUP(P15,'Instructor List - Table 1 - Tab'!$E$2:$F$211,2,TRUE)</f>
        <v>Single File</v>
      </c>
      <c r="Q16" s="97" t="str">
        <f>VLOOKUP(Q15,'Instructor List - Table 1 - Tab'!$E$2:$F$211,2,TRUE)</f>
        <v>Local Sponsor</v>
      </c>
      <c r="R16" s="97" t="str">
        <f>VLOOKUP(R15,'Instructor List - Table 1 - Tab'!$E$2:$F$211,2,TRUE)</f>
        <v>Rec. Shoot</v>
      </c>
      <c r="S16" s="97" t="str">
        <f>VLOOKUP(S15,'Instructor List - Table 1 - Tab'!$E$2:$F$211,2,TRUE)</f>
        <v>Have Fun</v>
      </c>
      <c r="T16" s="97" t="str">
        <f>VLOOKUP(T15,'Instructor List - Table 1 - Tab'!$E$2:$F$211,2,TRUE)</f>
        <v>Have Fun</v>
      </c>
      <c r="U16" s="97" t="str">
        <f>VLOOKUP(U15,'Instructor List - Table 1 - Tab'!$E$2:$F$211,2,TRUE)</f>
        <v>Communication</v>
      </c>
      <c r="V16" s="97" t="str">
        <f>VLOOKUP(V15,'Instructor List - Table 1 - Tab'!$E$2:$F$211,2,TRUE)</f>
        <v>Rifle Drill</v>
      </c>
      <c r="W16" s="97" t="str">
        <f>VLOOKUP(W15,'Instructor List - Table 1 - Tab'!$E$2:$F$211,2,TRUE)</f>
        <v>Group</v>
      </c>
      <c r="X16" s="97" t="str">
        <f>VLOOKUP(X15,'Instructor List - Table 1 - Tab'!$E$2:$F$211,2,TRUE)</f>
        <v xml:space="preserve"> </v>
      </c>
      <c r="Y16" s="97" t="str">
        <f>VLOOKUP(Y15,'Instructor List - Table 1 - Tab'!$E$2:$F$211,2,TRUE)</f>
        <v>Prob. Solving</v>
      </c>
      <c r="Z16" s="97" t="str">
        <f>VLOOKUP(Z15,'Instructor List - Table 1 - Tab'!$E$2:$F$211,2,TRUE)</f>
        <v>Prov. Wildlife</v>
      </c>
      <c r="AA16" s="97" t="str">
        <f>VLOOKUP(AA15,'Instructor List - Table 1 - Tab'!$E$2:$F$211,2,TRUE)</f>
        <v>Route</v>
      </c>
      <c r="AB16" s="97" t="str">
        <f>VLOOKUP(AB15,'Instructor List - Table 1 - Tab'!$E$2:$F$211,2,TRUE)</f>
        <v>Role of CF</v>
      </c>
      <c r="AC16" s="97" t="str">
        <f>VLOOKUP(AC15,'Instructor List - Table 1 - Tab'!$E$2:$F$211,2,TRUE)</f>
        <v>Method Signal</v>
      </c>
      <c r="AD16" s="97" t="str">
        <f>VLOOKUP(AD15,'Instructor List - Table 1 - Tab'!$E$2:$F$211,2,TRUE)</f>
        <v>Peace CF</v>
      </c>
      <c r="AE16" s="97" t="str">
        <f>VLOOKUP(AE15,'Instructor List - Table 1 - Tab'!$E$2:$F$211,2,TRUE)</f>
        <v>Tie Knots</v>
      </c>
      <c r="AF16" s="97" t="str">
        <f>VLOOKUP(AF15,'Instructor List - Table 1 - Tab'!$E$2:$F$211,2,TRUE)</f>
        <v xml:space="preserve"> </v>
      </c>
      <c r="AG16" s="99" t="s">
        <v>26</v>
      </c>
      <c r="AH16" s="97" t="str">
        <f>VLOOKUP(AH15,'Instructor List - Table 1 - Tab'!$E$2:$F$211,2,TRUE)</f>
        <v xml:space="preserve"> </v>
      </c>
      <c r="AI16" s="97" t="str">
        <f>VLOOKUP(AI15,'Instructor List - Table 1 - Tab'!$E$2:$F$211,2,TRUE)</f>
        <v xml:space="preserve"> </v>
      </c>
      <c r="AJ16" s="97" t="str">
        <f>VLOOKUP(AJ15,'Instructor List - Table 1 - Tab'!$E$2:$F$211,2,TRUE)</f>
        <v>Compass Orient.</v>
      </c>
      <c r="AK16" s="97" t="str">
        <f>VLOOKUP(AK15,'Instructor List - Table 1 - Tab'!$A$2:$B$212,2,TRUE)</f>
        <v xml:space="preserve"> </v>
      </c>
      <c r="AL16" s="97" t="str">
        <f>VLOOKUP(AL15,'Instructor List - Table 1 - Tab'!$E$2:$F$211,2,TRUE)</f>
        <v xml:space="preserve"> </v>
      </c>
      <c r="AM16" s="97" t="str">
        <f>VLOOKUP(AM15,'Instructor List - Table 1 - Tab'!$E$2:$F$211,2,TRUE)</f>
        <v>Prep. Trek</v>
      </c>
      <c r="AN16" s="98" t="s">
        <v>26</v>
      </c>
      <c r="AO16" s="97"/>
      <c r="AP16" s="97" t="str">
        <f>VLOOKUP(AP15,'Instructor List - Table 1 - Tab'!$A$2:$B$212,2,TRUE)</f>
        <v>PARADE</v>
      </c>
      <c r="AQ16" s="97" t="str">
        <f>VLOOKUP(AQ15,'Instructor List - Table 1 - Tab'!$E$2:$F$211,2,TRUE)</f>
        <v>BREIFING</v>
      </c>
      <c r="AR16" s="99"/>
      <c r="AS16" s="99"/>
      <c r="AT16" s="97"/>
      <c r="AU16" s="95"/>
      <c r="AV16" s="81"/>
    </row>
    <row r="17" spans="1:48" ht="12.75" customHeight="1">
      <c r="A17" s="359"/>
      <c r="B17" s="359"/>
      <c r="C17" s="107" t="s">
        <v>55</v>
      </c>
      <c r="D17" s="97"/>
      <c r="E17" s="97"/>
      <c r="F17" s="97"/>
      <c r="G17" s="97"/>
      <c r="H17" s="97"/>
      <c r="I17" s="97"/>
      <c r="J17" s="97"/>
      <c r="K17" s="98" t="s">
        <v>11</v>
      </c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9" t="s">
        <v>26</v>
      </c>
      <c r="AH17" s="97"/>
      <c r="AI17" s="97"/>
      <c r="AJ17" s="97"/>
      <c r="AK17" s="97"/>
      <c r="AL17" s="97"/>
      <c r="AM17" s="97"/>
      <c r="AN17" s="98" t="s">
        <v>26</v>
      </c>
      <c r="AO17" s="108"/>
      <c r="AP17" s="97"/>
      <c r="AQ17" s="97"/>
      <c r="AR17" s="99"/>
      <c r="AS17" s="99"/>
      <c r="AT17" s="97"/>
      <c r="AU17" s="95"/>
      <c r="AV17" s="81"/>
    </row>
    <row r="18" spans="1:48" ht="12.75" customHeight="1">
      <c r="A18" s="359"/>
      <c r="B18" s="359">
        <v>3</v>
      </c>
      <c r="C18" s="105" t="s">
        <v>3</v>
      </c>
      <c r="D18" s="98" t="s">
        <v>4</v>
      </c>
      <c r="E18" s="98" t="s">
        <v>160</v>
      </c>
      <c r="F18" s="98" t="s">
        <v>181</v>
      </c>
      <c r="G18" s="98" t="s">
        <v>162</v>
      </c>
      <c r="H18" s="98" t="s">
        <v>161</v>
      </c>
      <c r="I18" s="98" t="s">
        <v>163</v>
      </c>
      <c r="J18" s="98" t="s">
        <v>182</v>
      </c>
      <c r="K18" s="98" t="s">
        <v>11</v>
      </c>
      <c r="L18" s="98" t="s">
        <v>183</v>
      </c>
      <c r="M18" s="98" t="s">
        <v>19</v>
      </c>
      <c r="N18" s="98" t="s">
        <v>184</v>
      </c>
      <c r="O18" s="98" t="s">
        <v>185</v>
      </c>
      <c r="P18" s="98" t="s">
        <v>186</v>
      </c>
      <c r="Q18" s="98" t="s">
        <v>187</v>
      </c>
      <c r="R18" s="98" t="s">
        <v>133</v>
      </c>
      <c r="S18" s="98" t="s">
        <v>16</v>
      </c>
      <c r="T18" s="98" t="s">
        <v>16</v>
      </c>
      <c r="U18" s="98" t="s">
        <v>188</v>
      </c>
      <c r="V18" s="98" t="s">
        <v>189</v>
      </c>
      <c r="W18" s="98" t="s">
        <v>190</v>
      </c>
      <c r="X18" s="98" t="s">
        <v>19</v>
      </c>
      <c r="Y18" s="98" t="s">
        <v>169</v>
      </c>
      <c r="Z18" s="98" t="s">
        <v>191</v>
      </c>
      <c r="AA18" s="98" t="s">
        <v>137</v>
      </c>
      <c r="AB18" s="98" t="s">
        <v>140</v>
      </c>
      <c r="AC18" s="98" t="s">
        <v>192</v>
      </c>
      <c r="AD18" s="98" t="s">
        <v>23</v>
      </c>
      <c r="AE18" s="98" t="s">
        <v>193</v>
      </c>
      <c r="AF18" s="98" t="s">
        <v>23</v>
      </c>
      <c r="AG18" s="99" t="s">
        <v>26</v>
      </c>
      <c r="AH18" s="98" t="s">
        <v>23</v>
      </c>
      <c r="AI18" s="98" t="s">
        <v>193</v>
      </c>
      <c r="AJ18" s="98" t="s">
        <v>142</v>
      </c>
      <c r="AK18" s="98" t="s">
        <v>23</v>
      </c>
      <c r="AL18" s="98" t="s">
        <v>23</v>
      </c>
      <c r="AM18" s="98" t="s">
        <v>193</v>
      </c>
      <c r="AN18" s="98" t="s">
        <v>26</v>
      </c>
      <c r="AO18" s="98" t="s">
        <v>144</v>
      </c>
      <c r="AP18" s="98" t="s">
        <v>30</v>
      </c>
      <c r="AQ18" s="98" t="s">
        <v>31</v>
      </c>
      <c r="AR18" s="99"/>
      <c r="AS18" s="99"/>
      <c r="AT18" s="97"/>
      <c r="AU18" s="95"/>
      <c r="AV18" s="81"/>
    </row>
    <row r="19" spans="1:48" ht="14.25" customHeight="1">
      <c r="A19" s="359"/>
      <c r="B19" s="359"/>
      <c r="C19" s="106" t="s">
        <v>32</v>
      </c>
      <c r="D19" s="97" t="str">
        <f>VLOOKUP(D18,'Instructor List - Table 1 - Tab'!$E$2:$F$211,2,TRUE)</f>
        <v>CO</v>
      </c>
      <c r="E19" s="97" t="str">
        <f>VLOOKUP(E18,'Instructor List - Table 1 - Tab'!$E$2:$F$211,2,TRUE)</f>
        <v>Review Gr Star</v>
      </c>
      <c r="F19" s="97" t="str">
        <f>VLOOKUP(F18,'Instructor List - Table 1 - Tab'!$E$2:$F$211,2,TRUE)</f>
        <v>First Aid</v>
      </c>
      <c r="G19" s="97" t="str">
        <f>VLOOKUP(G18,'Instructor List - Table 1 - Tab'!$E$2:$F$211,2,TRUE)</f>
        <v>Turns on March</v>
      </c>
      <c r="H19" s="97" t="str">
        <f>VLOOKUP(H18,'Instructor List - Table 1 - Tab'!$E$2:$F$211,2,TRUE)</f>
        <v>Sect. Equip.</v>
      </c>
      <c r="I19" s="97" t="str">
        <f>VLOOKUP(I18,'Instructor List - Table 1 - Tab'!$E$2:$F$211,2,TRUE)</f>
        <v>Rec. Sport</v>
      </c>
      <c r="J19" s="97" t="str">
        <f>VLOOKUP(J18,'Instructor List - Table 1 - Tab'!$E$2:$F$211,2,TRUE)</f>
        <v>Hist. Cadets</v>
      </c>
      <c r="K19" s="98" t="s">
        <v>11</v>
      </c>
      <c r="L19" s="97" t="str">
        <f>VLOOKUP(L18,'Instructor List - Table 1 - Tab'!$E$2:$F$211,2,TRUE)</f>
        <v>Leader. Princp.</v>
      </c>
      <c r="M19" s="97" t="str">
        <f>VLOOKUP(M18,'Instructor List - Table 1 - Tab'!$E$2:$F$211,2,TRUE)</f>
        <v xml:space="preserve"> </v>
      </c>
      <c r="N19" s="97" t="str">
        <f>VLOOKUP(N18,'Instructor List - Table 1 - Tab'!$E$2:$F$211,2,TRUE)</f>
        <v>Hiking Assoc.</v>
      </c>
      <c r="O19" s="97" t="str">
        <f>VLOOKUP(O18,'Instructor List - Table 1 - Tab'!$E$2:$F$211,2,TRUE)</f>
        <v>Survival</v>
      </c>
      <c r="P19" s="97"/>
      <c r="Q19" s="97" t="str">
        <f>VLOOKUP(Q18,'Instructor List - Table 1 - Tab'!$E$2:$F$211,2,TRUE)</f>
        <v>Active Plan</v>
      </c>
      <c r="R19" s="97" t="str">
        <f>VLOOKUP(R18,'Instructor List - Table 1 - Tab'!$E$2:$F$211,2,TRUE)</f>
        <v>Rec. Shoot</v>
      </c>
      <c r="S19" s="97" t="str">
        <f>VLOOKUP(S18,'Instructor List - Table 1 - Tab'!$E$2:$F$211,2,TRUE)</f>
        <v>Have Fun</v>
      </c>
      <c r="T19" s="97" t="str">
        <f>VLOOKUP(T18,'Instructor List - Table 1 - Tab'!$E$2:$F$211,2,TRUE)</f>
        <v>Have Fun</v>
      </c>
      <c r="U19" s="97" t="str">
        <f>VLOOKUP(U18,'Instructor List - Table 1 - Tab'!$E$2:$F$211,2,TRUE)</f>
        <v>Enviro. Steward.</v>
      </c>
      <c r="V19" s="97" t="str">
        <f>VLOOKUP(V18,'Instructor List - Table 1 - Tab'!$E$2:$F$211,2,TRUE)</f>
        <v>CSTC</v>
      </c>
      <c r="W19" s="97" t="str">
        <f>VLOOKUP(W18,'Instructor List - Table 1 - Tab'!$E$2:$F$211,2,TRUE)</f>
        <v>Behaviour</v>
      </c>
      <c r="X19" s="97" t="str">
        <f>VLOOKUP(X18,'Instructor List - Table 1 - Tab'!$E$2:$F$211,2,TRUE)</f>
        <v xml:space="preserve"> </v>
      </c>
      <c r="Y19" s="97" t="str">
        <f>VLOOKUP(Y18,'Instructor List - Table 1 - Tab'!$E$2:$F$211,2,TRUE)</f>
        <v>Prob. Solving</v>
      </c>
      <c r="Z19" s="97" t="str">
        <f>VLOOKUP(Z18,'Instructor List - Table 1 - Tab'!$E$2:$F$211,2,TRUE)</f>
        <v>Weather</v>
      </c>
      <c r="AA19" s="97" t="str">
        <f>VLOOKUP(AA18,'Instructor List - Table 1 - Tab'!$E$2:$F$211,2,TRUE)</f>
        <v>Route</v>
      </c>
      <c r="AB19" s="97" t="str">
        <f>VLOOKUP(AB18,'Instructor List - Table 1 - Tab'!$E$2:$F$211,2,TRUE)</f>
        <v>Tie Knots</v>
      </c>
      <c r="AC19" s="97" t="str">
        <f>VLOOKUP(AC18,'Instructor List - Table 1 - Tab'!$E$2:$F$211,2,TRUE)</f>
        <v>Method Signal</v>
      </c>
      <c r="AD19" s="97"/>
      <c r="AE19" s="97" t="str">
        <f>VLOOKUP(AE18,'Instructor List - Table 1 - Tab'!$E$2:$F$211,2,TRUE)</f>
        <v>Trek Obst.</v>
      </c>
      <c r="AF19" s="97" t="str">
        <f>VLOOKUP(AF18,'Instructor List - Table 1 - Tab'!$E$2:$F$211,2,TRUE)</f>
        <v xml:space="preserve"> </v>
      </c>
      <c r="AG19" s="99" t="s">
        <v>26</v>
      </c>
      <c r="AH19" s="97" t="str">
        <f>VLOOKUP(AH18,'Instructor List - Table 1 - Tab'!$E$2:$F$211,2,TRUE)</f>
        <v xml:space="preserve"> </v>
      </c>
      <c r="AI19" s="97" t="str">
        <f>VLOOKUP(AI18,'Instructor List - Table 1 - Tab'!$E$2:$F$211,2,TRUE)</f>
        <v>Trek Obst.</v>
      </c>
      <c r="AJ19" s="97" t="str">
        <f>VLOOKUP(AJ18,'Instructor List - Table 1 - Tab'!$E$2:$F$211,2,TRUE)</f>
        <v>Compass Orient.</v>
      </c>
      <c r="AK19" s="97" t="str">
        <f>VLOOKUP(AK18,'Instructor List - Table 1 - Tab'!$A$2:$B$212,2,TRUE)</f>
        <v xml:space="preserve"> </v>
      </c>
      <c r="AL19" s="97" t="str">
        <f>VLOOKUP(AL18,'Instructor List - Table 1 - Tab'!$E$2:$F$211,2,TRUE)</f>
        <v xml:space="preserve"> </v>
      </c>
      <c r="AM19" s="97" t="str">
        <f>VLOOKUP(AM18,'Instructor List - Table 1 - Tab'!$E$2:$F$211,2,TRUE)</f>
        <v>Trek Obst.</v>
      </c>
      <c r="AN19" s="98" t="s">
        <v>26</v>
      </c>
      <c r="AO19" s="97"/>
      <c r="AP19" s="97" t="str">
        <f>VLOOKUP(AP18,'Instructor List - Table 1 - Tab'!$A$2:$B$212,2,TRUE)</f>
        <v>PARADE</v>
      </c>
      <c r="AQ19" s="97" t="str">
        <f>VLOOKUP(AQ18,'Instructor List - Table 1 - Tab'!$E$2:$F$211,2,TRUE)</f>
        <v>BREIFING</v>
      </c>
      <c r="AR19" s="99"/>
      <c r="AS19" s="99"/>
      <c r="AT19" s="97"/>
      <c r="AU19" s="95"/>
      <c r="AV19" s="81"/>
    </row>
    <row r="20" spans="1:48" ht="13.5" customHeight="1">
      <c r="A20" s="359"/>
      <c r="B20" s="359"/>
      <c r="C20" s="107" t="s">
        <v>55</v>
      </c>
      <c r="D20" s="101"/>
      <c r="E20" s="101"/>
      <c r="F20" s="101"/>
      <c r="G20" s="101"/>
      <c r="H20" s="101"/>
      <c r="I20" s="101"/>
      <c r="J20" s="101"/>
      <c r="K20" s="103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4" t="s">
        <v>26</v>
      </c>
      <c r="AH20" s="101"/>
      <c r="AI20" s="101"/>
      <c r="AJ20" s="101"/>
      <c r="AK20" s="101"/>
      <c r="AL20" s="101"/>
      <c r="AM20" s="101"/>
      <c r="AN20" s="98" t="s">
        <v>26</v>
      </c>
      <c r="AO20" s="97"/>
      <c r="AP20" s="101"/>
      <c r="AQ20" s="101"/>
      <c r="AR20" s="104"/>
      <c r="AS20" s="104"/>
      <c r="AT20" s="101"/>
      <c r="AU20" s="95"/>
      <c r="AV20" s="81"/>
    </row>
    <row r="21" spans="1:48" ht="13.5" customHeight="1">
      <c r="A21" s="354" t="s">
        <v>205</v>
      </c>
      <c r="B21" s="355">
        <v>1</v>
      </c>
      <c r="C21" s="109" t="s">
        <v>3</v>
      </c>
      <c r="D21" s="92" t="s">
        <v>676</v>
      </c>
      <c r="E21" s="92" t="s">
        <v>207</v>
      </c>
      <c r="F21" s="92" t="s">
        <v>208</v>
      </c>
      <c r="G21" s="92" t="s">
        <v>209</v>
      </c>
      <c r="H21" s="92" t="s">
        <v>8</v>
      </c>
      <c r="I21" s="92" t="s">
        <v>210</v>
      </c>
      <c r="J21" s="92" t="s">
        <v>211</v>
      </c>
      <c r="K21" s="92" t="s">
        <v>11</v>
      </c>
      <c r="L21" s="92" t="s">
        <v>8</v>
      </c>
      <c r="M21" s="92" t="s">
        <v>19</v>
      </c>
      <c r="N21" s="92" t="s">
        <v>212</v>
      </c>
      <c r="O21" s="92" t="s">
        <v>213</v>
      </c>
      <c r="P21" s="92" t="s">
        <v>8</v>
      </c>
      <c r="Q21" s="93" t="s">
        <v>214</v>
      </c>
      <c r="R21" s="92" t="s">
        <v>215</v>
      </c>
      <c r="S21" s="92" t="s">
        <v>16</v>
      </c>
      <c r="T21" s="92" t="s">
        <v>16</v>
      </c>
      <c r="U21" s="92" t="s">
        <v>8</v>
      </c>
      <c r="V21" s="92" t="s">
        <v>216</v>
      </c>
      <c r="W21" s="92" t="s">
        <v>217</v>
      </c>
      <c r="X21" s="92" t="s">
        <v>218</v>
      </c>
      <c r="Y21" s="110" t="s">
        <v>8</v>
      </c>
      <c r="Z21" s="92" t="s">
        <v>219</v>
      </c>
      <c r="AA21" s="92" t="s">
        <v>220</v>
      </c>
      <c r="AB21" s="92" t="s">
        <v>221</v>
      </c>
      <c r="AC21" s="92" t="s">
        <v>8</v>
      </c>
      <c r="AD21" s="92" t="s">
        <v>213</v>
      </c>
      <c r="AE21" s="92" t="s">
        <v>23</v>
      </c>
      <c r="AF21" s="92" t="s">
        <v>222</v>
      </c>
      <c r="AG21" s="93" t="s">
        <v>26</v>
      </c>
      <c r="AH21" s="92" t="s">
        <v>8</v>
      </c>
      <c r="AI21" s="92" t="s">
        <v>207</v>
      </c>
      <c r="AJ21" s="92" t="s">
        <v>223</v>
      </c>
      <c r="AK21" s="92" t="s">
        <v>23</v>
      </c>
      <c r="AL21" s="92" t="s">
        <v>8</v>
      </c>
      <c r="AM21" s="92" t="s">
        <v>224</v>
      </c>
      <c r="AN21" s="98" t="s">
        <v>26</v>
      </c>
      <c r="AO21" s="98" t="s">
        <v>225</v>
      </c>
      <c r="AP21" s="92" t="s">
        <v>30</v>
      </c>
      <c r="AQ21" s="92" t="s">
        <v>31</v>
      </c>
      <c r="AR21" s="93"/>
      <c r="AS21" s="93"/>
      <c r="AT21" s="94"/>
      <c r="AU21" s="95"/>
      <c r="AV21" s="81"/>
    </row>
    <row r="22" spans="1:48" ht="25.5" customHeight="1">
      <c r="A22" s="354"/>
      <c r="B22" s="355"/>
      <c r="C22" s="111" t="s">
        <v>226</v>
      </c>
      <c r="D22" s="97" t="s">
        <v>676</v>
      </c>
      <c r="E22" s="97" t="s">
        <v>227</v>
      </c>
      <c r="F22" s="97" t="s">
        <v>228</v>
      </c>
      <c r="G22" s="97" t="s">
        <v>229</v>
      </c>
      <c r="H22" s="97" t="str">
        <f>VLOOKUP(H21,'Instructor List - Table 1 - Tab'!$A$2:$B$212,2,TRUE)</f>
        <v>PARADE</v>
      </c>
      <c r="I22" s="97" t="s">
        <v>230</v>
      </c>
      <c r="J22" s="97" t="s">
        <v>231</v>
      </c>
      <c r="K22" s="98" t="s">
        <v>11</v>
      </c>
      <c r="L22" s="97" t="s">
        <v>36</v>
      </c>
      <c r="M22" s="97"/>
      <c r="N22" s="97" t="s">
        <v>232</v>
      </c>
      <c r="O22" s="97" t="s">
        <v>233</v>
      </c>
      <c r="P22" s="97" t="str">
        <f>VLOOKUP(P21,'Instructor List - Table 1 - Tab'!$A$2:$B$212,2,TRUE)</f>
        <v>PARADE</v>
      </c>
      <c r="Q22" s="99" t="s">
        <v>201</v>
      </c>
      <c r="R22" s="97" t="s">
        <v>234</v>
      </c>
      <c r="S22" s="97" t="str">
        <f>VLOOKUP(S21,'Instructor List - Table 1 - Tab'!$A$2:$B$212,2,TRUE)</f>
        <v>Have Fun</v>
      </c>
      <c r="T22" s="97" t="str">
        <f>VLOOKUP(T21,'Instructor List - Table 1 - Tab'!$A$2:$B$212,2,TRUE)</f>
        <v>Have Fun</v>
      </c>
      <c r="U22" s="97" t="s">
        <v>36</v>
      </c>
      <c r="V22" s="97" t="s">
        <v>235</v>
      </c>
      <c r="W22" s="97" t="s">
        <v>236</v>
      </c>
      <c r="X22" s="97" t="s">
        <v>19</v>
      </c>
      <c r="Y22" s="97" t="s">
        <v>36</v>
      </c>
      <c r="Z22" s="97" t="s">
        <v>237</v>
      </c>
      <c r="AA22" s="97" t="s">
        <v>238</v>
      </c>
      <c r="AB22" s="97" t="s">
        <v>239</v>
      </c>
      <c r="AC22" s="97" t="s">
        <v>36</v>
      </c>
      <c r="AD22" s="97" t="s">
        <v>233</v>
      </c>
      <c r="AE22" s="97"/>
      <c r="AF22" s="97" t="s">
        <v>240</v>
      </c>
      <c r="AG22" s="99" t="s">
        <v>26</v>
      </c>
      <c r="AH22" s="97" t="s">
        <v>241</v>
      </c>
      <c r="AI22" s="97" t="s">
        <v>242</v>
      </c>
      <c r="AJ22" s="97" t="s">
        <v>243</v>
      </c>
      <c r="AK22" s="97" t="str">
        <f>VLOOKUP(AK21,'Instructor List - Table 1 - Tab'!$A$2:$B$212,2,TRUE)</f>
        <v xml:space="preserve"> </v>
      </c>
      <c r="AL22" s="97" t="s">
        <v>241</v>
      </c>
      <c r="AM22" s="97" t="s">
        <v>244</v>
      </c>
      <c r="AN22" s="98" t="s">
        <v>26</v>
      </c>
      <c r="AO22" s="97"/>
      <c r="AP22" s="97" t="str">
        <f>VLOOKUP(AP21,'Instructor List - Table 1 - Tab'!$A$2:$B$212,2,TRUE)</f>
        <v>PARADE</v>
      </c>
      <c r="AQ22" s="97" t="str">
        <f>VLOOKUP(AQ21,'Instructor List - Table 1 - Tab'!$E$2:$F$211,2,TRUE)</f>
        <v>BREIFING</v>
      </c>
      <c r="AR22" s="99"/>
      <c r="AS22" s="99"/>
      <c r="AT22" s="97"/>
      <c r="AU22" s="95"/>
      <c r="AV22" s="81"/>
    </row>
    <row r="23" spans="1:48" ht="15.75" customHeight="1">
      <c r="A23" s="354"/>
      <c r="B23" s="355"/>
      <c r="C23" s="111" t="s">
        <v>55</v>
      </c>
      <c r="D23" s="97"/>
      <c r="E23" s="97"/>
      <c r="F23" s="97"/>
      <c r="G23" s="97"/>
      <c r="H23" s="97"/>
      <c r="I23" s="97"/>
      <c r="J23" s="97"/>
      <c r="K23" s="98" t="s">
        <v>11</v>
      </c>
      <c r="L23" s="97"/>
      <c r="M23" s="97"/>
      <c r="N23" s="97"/>
      <c r="O23" s="97"/>
      <c r="P23" s="99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9" t="s">
        <v>26</v>
      </c>
      <c r="AH23" s="97"/>
      <c r="AI23" s="97"/>
      <c r="AJ23" s="97"/>
      <c r="AK23" s="97"/>
      <c r="AL23" s="97"/>
      <c r="AM23" s="97"/>
      <c r="AN23" s="98" t="s">
        <v>26</v>
      </c>
      <c r="AO23" s="97"/>
      <c r="AP23" s="98"/>
      <c r="AQ23" s="97"/>
      <c r="AR23" s="99"/>
      <c r="AS23" s="99"/>
      <c r="AT23" s="97"/>
      <c r="AU23" s="95"/>
      <c r="AV23" s="81"/>
    </row>
    <row r="24" spans="1:48" ht="12.75" customHeight="1">
      <c r="A24" s="354"/>
      <c r="B24" s="355">
        <v>2</v>
      </c>
      <c r="C24" s="112" t="s">
        <v>3</v>
      </c>
      <c r="D24" s="98" t="s">
        <v>206</v>
      </c>
      <c r="E24" s="98" t="s">
        <v>207</v>
      </c>
      <c r="F24" s="98" t="s">
        <v>208</v>
      </c>
      <c r="G24" s="98" t="s">
        <v>245</v>
      </c>
      <c r="H24" s="98" t="s">
        <v>209</v>
      </c>
      <c r="I24" s="98" t="s">
        <v>246</v>
      </c>
      <c r="J24" s="98" t="s">
        <v>211</v>
      </c>
      <c r="K24" s="98" t="s">
        <v>11</v>
      </c>
      <c r="L24" s="98" t="s">
        <v>134</v>
      </c>
      <c r="M24" s="98" t="s">
        <v>19</v>
      </c>
      <c r="N24" s="98" t="s">
        <v>212</v>
      </c>
      <c r="O24" s="98" t="s">
        <v>213</v>
      </c>
      <c r="P24" s="98" t="s">
        <v>247</v>
      </c>
      <c r="Q24" s="98" t="s">
        <v>248</v>
      </c>
      <c r="R24" s="98" t="s">
        <v>215</v>
      </c>
      <c r="S24" s="98" t="s">
        <v>16</v>
      </c>
      <c r="T24" s="98" t="s">
        <v>16</v>
      </c>
      <c r="U24" s="98" t="s">
        <v>249</v>
      </c>
      <c r="V24" s="98" t="s">
        <v>216</v>
      </c>
      <c r="W24" s="98" t="s">
        <v>250</v>
      </c>
      <c r="X24" s="98" t="s">
        <v>218</v>
      </c>
      <c r="Y24" s="113" t="s">
        <v>251</v>
      </c>
      <c r="Z24" s="98" t="s">
        <v>219</v>
      </c>
      <c r="AA24" s="98" t="s">
        <v>220</v>
      </c>
      <c r="AB24" s="98" t="s">
        <v>221</v>
      </c>
      <c r="AC24" s="98" t="s">
        <v>252</v>
      </c>
      <c r="AD24" s="98" t="s">
        <v>213</v>
      </c>
      <c r="AE24" s="98" t="s">
        <v>23</v>
      </c>
      <c r="AF24" s="98" t="s">
        <v>222</v>
      </c>
      <c r="AG24" s="99" t="s">
        <v>26</v>
      </c>
      <c r="AH24" s="98" t="s">
        <v>223</v>
      </c>
      <c r="AI24" s="98" t="s">
        <v>253</v>
      </c>
      <c r="AJ24" s="98" t="s">
        <v>223</v>
      </c>
      <c r="AK24" s="98" t="s">
        <v>23</v>
      </c>
      <c r="AL24" s="98" t="s">
        <v>223</v>
      </c>
      <c r="AM24" s="98" t="s">
        <v>254</v>
      </c>
      <c r="AN24" s="98" t="s">
        <v>26</v>
      </c>
      <c r="AO24" s="98" t="s">
        <v>225</v>
      </c>
      <c r="AP24" s="98" t="s">
        <v>30</v>
      </c>
      <c r="AQ24" s="98" t="s">
        <v>31</v>
      </c>
      <c r="AR24" s="99"/>
      <c r="AS24" s="99"/>
      <c r="AT24" s="97"/>
      <c r="AU24" s="95"/>
      <c r="AV24" s="81"/>
    </row>
    <row r="25" spans="1:48" ht="25.5" customHeight="1">
      <c r="A25" s="354"/>
      <c r="B25" s="355"/>
      <c r="C25" s="111" t="s">
        <v>226</v>
      </c>
      <c r="D25" s="97" t="s">
        <v>255</v>
      </c>
      <c r="E25" s="97" t="s">
        <v>256</v>
      </c>
      <c r="F25" s="97" t="s">
        <v>257</v>
      </c>
      <c r="G25" s="97" t="s">
        <v>258</v>
      </c>
      <c r="H25" s="97" t="s">
        <v>259</v>
      </c>
      <c r="I25" s="97" t="s">
        <v>141</v>
      </c>
      <c r="J25" s="97" t="s">
        <v>260</v>
      </c>
      <c r="K25" s="98" t="s">
        <v>11</v>
      </c>
      <c r="L25" s="97" t="s">
        <v>261</v>
      </c>
      <c r="M25" s="97"/>
      <c r="N25" s="97"/>
      <c r="O25" s="97" t="s">
        <v>233</v>
      </c>
      <c r="P25" s="97" t="s">
        <v>262</v>
      </c>
      <c r="Q25" s="97" t="s">
        <v>263</v>
      </c>
      <c r="R25" s="97" t="s">
        <v>234</v>
      </c>
      <c r="S25" s="97" t="str">
        <f>VLOOKUP(S24,'Instructor List - Table 1 - Tab'!$A$2:$B$212,2,TRUE)</f>
        <v>Have Fun</v>
      </c>
      <c r="T25" s="97" t="str">
        <f>VLOOKUP(T24,'Instructor List - Table 1 - Tab'!$A$2:$B$212,2,TRUE)</f>
        <v>Have Fun</v>
      </c>
      <c r="U25" s="97" t="s">
        <v>264</v>
      </c>
      <c r="V25" s="97" t="s">
        <v>265</v>
      </c>
      <c r="W25" s="97" t="s">
        <v>266</v>
      </c>
      <c r="X25" s="97" t="s">
        <v>19</v>
      </c>
      <c r="Y25" s="97" t="s">
        <v>267</v>
      </c>
      <c r="Z25" s="97" t="s">
        <v>268</v>
      </c>
      <c r="AA25" s="97" t="s">
        <v>269</v>
      </c>
      <c r="AB25" s="97" t="s">
        <v>270</v>
      </c>
      <c r="AC25" s="97" t="s">
        <v>271</v>
      </c>
      <c r="AD25" s="97" t="s">
        <v>233</v>
      </c>
      <c r="AE25" s="97"/>
      <c r="AF25" s="97" t="s">
        <v>272</v>
      </c>
      <c r="AG25" s="99" t="s">
        <v>26</v>
      </c>
      <c r="AH25" s="97" t="s">
        <v>243</v>
      </c>
      <c r="AI25" s="97" t="s">
        <v>273</v>
      </c>
      <c r="AJ25" s="97" t="s">
        <v>243</v>
      </c>
      <c r="AK25" s="97" t="str">
        <f>VLOOKUP(AK24,'Instructor List - Table 1 - Tab'!$A$2:$B$212,2,TRUE)</f>
        <v xml:space="preserve"> </v>
      </c>
      <c r="AL25" s="97" t="s">
        <v>243</v>
      </c>
      <c r="AM25" s="97" t="s">
        <v>274</v>
      </c>
      <c r="AN25" s="98" t="s">
        <v>26</v>
      </c>
      <c r="AO25" s="97"/>
      <c r="AP25" s="97" t="str">
        <f>VLOOKUP(AP24,'Instructor List - Table 1 - Tab'!$A$2:$B$212,2,TRUE)</f>
        <v>PARADE</v>
      </c>
      <c r="AQ25" s="97" t="str">
        <f>VLOOKUP(AQ24,'Instructor List - Table 1 - Tab'!$E$2:$F$211,2,TRUE)</f>
        <v>BREIFING</v>
      </c>
      <c r="AR25" s="99"/>
      <c r="AS25" s="99"/>
      <c r="AT25" s="97"/>
      <c r="AU25" s="95"/>
      <c r="AV25" s="81"/>
    </row>
    <row r="26" spans="1:48" ht="16.5" customHeight="1">
      <c r="A26" s="354"/>
      <c r="B26" s="355"/>
      <c r="C26" s="111" t="s">
        <v>55</v>
      </c>
      <c r="D26" s="97" t="s">
        <v>275</v>
      </c>
      <c r="E26" s="97"/>
      <c r="F26" s="97"/>
      <c r="G26" s="97"/>
      <c r="H26" s="97"/>
      <c r="I26" s="97"/>
      <c r="J26" s="97"/>
      <c r="K26" s="98" t="s">
        <v>11</v>
      </c>
      <c r="L26" s="99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9" t="s">
        <v>26</v>
      </c>
      <c r="AH26" s="97"/>
      <c r="AI26" s="97"/>
      <c r="AJ26" s="97"/>
      <c r="AK26" s="97"/>
      <c r="AL26" s="97"/>
      <c r="AM26" s="97"/>
      <c r="AN26" s="98" t="s">
        <v>26</v>
      </c>
      <c r="AO26" s="97"/>
      <c r="AP26" s="98"/>
      <c r="AQ26" s="97"/>
      <c r="AR26" s="99"/>
      <c r="AS26" s="99"/>
      <c r="AT26" s="97"/>
      <c r="AU26" s="95"/>
      <c r="AV26" s="81"/>
    </row>
    <row r="27" spans="1:48" ht="12.75" customHeight="1">
      <c r="A27" s="354"/>
      <c r="B27" s="355">
        <v>3</v>
      </c>
      <c r="C27" s="112" t="s">
        <v>3</v>
      </c>
      <c r="D27" s="98" t="s">
        <v>206</v>
      </c>
      <c r="E27" s="98" t="s">
        <v>276</v>
      </c>
      <c r="F27" s="98" t="s">
        <v>277</v>
      </c>
      <c r="G27" s="98" t="s">
        <v>245</v>
      </c>
      <c r="H27" s="98" t="s">
        <v>278</v>
      </c>
      <c r="I27" s="98" t="s">
        <v>246</v>
      </c>
      <c r="J27" s="98" t="s">
        <v>279</v>
      </c>
      <c r="K27" s="98" t="s">
        <v>11</v>
      </c>
      <c r="L27" s="98" t="s">
        <v>134</v>
      </c>
      <c r="M27" s="98" t="s">
        <v>677</v>
      </c>
      <c r="N27" s="98" t="s">
        <v>280</v>
      </c>
      <c r="O27" s="98" t="s">
        <v>213</v>
      </c>
      <c r="P27" s="98" t="s">
        <v>247</v>
      </c>
      <c r="Q27" s="98" t="s">
        <v>248</v>
      </c>
      <c r="R27" s="98" t="s">
        <v>215</v>
      </c>
      <c r="S27" s="98" t="s">
        <v>16</v>
      </c>
      <c r="T27" s="98" t="s">
        <v>16</v>
      </c>
      <c r="U27" s="98" t="s">
        <v>249</v>
      </c>
      <c r="V27" s="98" t="s">
        <v>216</v>
      </c>
      <c r="W27" s="97" t="s">
        <v>250</v>
      </c>
      <c r="X27" s="98" t="s">
        <v>218</v>
      </c>
      <c r="Y27" s="97" t="s">
        <v>251</v>
      </c>
      <c r="Z27" s="98" t="s">
        <v>219</v>
      </c>
      <c r="AA27" s="98" t="s">
        <v>281</v>
      </c>
      <c r="AB27" s="98" t="s">
        <v>282</v>
      </c>
      <c r="AC27" s="98" t="s">
        <v>252</v>
      </c>
      <c r="AD27" s="98" t="s">
        <v>134</v>
      </c>
      <c r="AE27" s="98" t="s">
        <v>23</v>
      </c>
      <c r="AF27" s="98" t="s">
        <v>23</v>
      </c>
      <c r="AG27" s="99" t="s">
        <v>26</v>
      </c>
      <c r="AH27" s="98" t="s">
        <v>223</v>
      </c>
      <c r="AI27" s="98" t="s">
        <v>283</v>
      </c>
      <c r="AJ27" s="98" t="s">
        <v>223</v>
      </c>
      <c r="AK27" s="98" t="s">
        <v>23</v>
      </c>
      <c r="AL27" s="98" t="s">
        <v>223</v>
      </c>
      <c r="AM27" s="98" t="s">
        <v>254</v>
      </c>
      <c r="AN27" s="98" t="s">
        <v>26</v>
      </c>
      <c r="AO27" s="98" t="s">
        <v>225</v>
      </c>
      <c r="AP27" s="98" t="s">
        <v>30</v>
      </c>
      <c r="AQ27" s="98" t="s">
        <v>31</v>
      </c>
      <c r="AR27" s="99"/>
      <c r="AS27" s="99"/>
      <c r="AT27" s="97"/>
      <c r="AU27" s="95"/>
      <c r="AV27" s="81"/>
    </row>
    <row r="28" spans="1:48" ht="25.5" customHeight="1">
      <c r="A28" s="354"/>
      <c r="B28" s="355"/>
      <c r="C28" s="111" t="s">
        <v>226</v>
      </c>
      <c r="D28" s="97" t="s">
        <v>8</v>
      </c>
      <c r="E28" s="97" t="s">
        <v>284</v>
      </c>
      <c r="F28" s="97" t="s">
        <v>285</v>
      </c>
      <c r="G28" s="97" t="s">
        <v>286</v>
      </c>
      <c r="H28" s="97" t="s">
        <v>287</v>
      </c>
      <c r="I28" s="97" t="s">
        <v>141</v>
      </c>
      <c r="J28" s="97" t="s">
        <v>288</v>
      </c>
      <c r="K28" s="98" t="s">
        <v>11</v>
      </c>
      <c r="L28" s="97" t="s">
        <v>261</v>
      </c>
      <c r="M28" s="97"/>
      <c r="N28" s="97" t="s">
        <v>289</v>
      </c>
      <c r="O28" s="97" t="s">
        <v>233</v>
      </c>
      <c r="P28" s="97" t="s">
        <v>262</v>
      </c>
      <c r="Q28" s="97" t="s">
        <v>263</v>
      </c>
      <c r="R28" s="97" t="s">
        <v>234</v>
      </c>
      <c r="S28" s="97" t="str">
        <f>VLOOKUP(S27,'Instructor List - Table 1 - Tab'!$A$2:$B$212,2,TRUE)</f>
        <v>Have Fun</v>
      </c>
      <c r="T28" s="97" t="str">
        <f>VLOOKUP(T27,'Instructor List - Table 1 - Tab'!$A$2:$B$212,2,TRUE)</f>
        <v>Have Fun</v>
      </c>
      <c r="U28" s="97" t="s">
        <v>290</v>
      </c>
      <c r="V28" s="97" t="s">
        <v>265</v>
      </c>
      <c r="W28" s="97"/>
      <c r="X28" s="97" t="s">
        <v>19</v>
      </c>
      <c r="Y28" s="97" t="s">
        <v>267</v>
      </c>
      <c r="Z28" s="97" t="s">
        <v>268</v>
      </c>
      <c r="AA28" s="97" t="s">
        <v>291</v>
      </c>
      <c r="AB28" s="97" t="s">
        <v>292</v>
      </c>
      <c r="AC28" s="97" t="s">
        <v>271</v>
      </c>
      <c r="AD28" s="97" t="s">
        <v>261</v>
      </c>
      <c r="AE28" s="97"/>
      <c r="AF28" s="97"/>
      <c r="AG28" s="99" t="s">
        <v>26</v>
      </c>
      <c r="AH28" s="97" t="s">
        <v>243</v>
      </c>
      <c r="AI28" s="97" t="s">
        <v>293</v>
      </c>
      <c r="AJ28" s="97" t="s">
        <v>243</v>
      </c>
      <c r="AK28" s="97" t="str">
        <f>VLOOKUP(AK27,'Instructor List - Table 1 - Tab'!$A$2:$B$212,2,TRUE)</f>
        <v xml:space="preserve"> </v>
      </c>
      <c r="AL28" s="97" t="s">
        <v>243</v>
      </c>
      <c r="AM28" s="97"/>
      <c r="AN28" s="98" t="s">
        <v>26</v>
      </c>
      <c r="AO28" s="97"/>
      <c r="AP28" s="97" t="str">
        <f>VLOOKUP(AP27,'Instructor List - Table 1 - Tab'!$A$2:$B$212,2,TRUE)</f>
        <v>PARADE</v>
      </c>
      <c r="AQ28" s="97" t="str">
        <f>VLOOKUP(AQ27,'Instructor List - Table 1 - Tab'!$E$2:$F$211,2,TRUE)</f>
        <v>BREIFING</v>
      </c>
      <c r="AR28" s="99"/>
      <c r="AS28" s="99"/>
      <c r="AT28" s="97"/>
      <c r="AU28" s="95"/>
      <c r="AV28" s="81"/>
    </row>
    <row r="29" spans="1:48" ht="13.5" customHeight="1">
      <c r="A29" s="354"/>
      <c r="B29" s="355"/>
      <c r="C29" s="114" t="s">
        <v>55</v>
      </c>
      <c r="D29" s="101"/>
      <c r="E29" s="101"/>
      <c r="F29" s="101"/>
      <c r="G29" s="101"/>
      <c r="H29" s="101"/>
      <c r="I29" s="101"/>
      <c r="J29" s="101"/>
      <c r="K29" s="103"/>
      <c r="L29" s="104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4" t="s">
        <v>26</v>
      </c>
      <c r="AH29" s="101"/>
      <c r="AI29" s="101"/>
      <c r="AJ29" s="101"/>
      <c r="AK29" s="101"/>
      <c r="AL29" s="101"/>
      <c r="AM29" s="101"/>
      <c r="AN29" s="98" t="s">
        <v>26</v>
      </c>
      <c r="AO29" s="97"/>
      <c r="AP29" s="98"/>
      <c r="AQ29" s="101"/>
      <c r="AR29" s="104"/>
      <c r="AS29" s="104"/>
      <c r="AT29" s="101"/>
      <c r="AU29" s="95"/>
      <c r="AV29" s="81"/>
    </row>
    <row r="30" spans="1:48" ht="12" customHeight="1">
      <c r="A30" s="356" t="s">
        <v>294</v>
      </c>
      <c r="B30" s="356">
        <v>1</v>
      </c>
      <c r="C30" s="115" t="s">
        <v>3</v>
      </c>
      <c r="D30" s="92" t="s">
        <v>676</v>
      </c>
      <c r="E30" s="92" t="s">
        <v>295</v>
      </c>
      <c r="F30" s="94" t="s">
        <v>296</v>
      </c>
      <c r="G30" s="93" t="s">
        <v>297</v>
      </c>
      <c r="H30" s="92" t="s">
        <v>8</v>
      </c>
      <c r="I30" s="92" t="s">
        <v>298</v>
      </c>
      <c r="J30" s="92" t="s">
        <v>299</v>
      </c>
      <c r="K30" s="92" t="s">
        <v>11</v>
      </c>
      <c r="L30" s="92" t="s">
        <v>8</v>
      </c>
      <c r="M30" s="92" t="s">
        <v>678</v>
      </c>
      <c r="N30" s="92" t="s">
        <v>300</v>
      </c>
      <c r="O30" s="92" t="s">
        <v>301</v>
      </c>
      <c r="P30" s="92" t="s">
        <v>8</v>
      </c>
      <c r="Q30" s="94" t="s">
        <v>302</v>
      </c>
      <c r="R30" s="92" t="s">
        <v>303</v>
      </c>
      <c r="S30" s="92" t="s">
        <v>16</v>
      </c>
      <c r="T30" s="92" t="s">
        <v>16</v>
      </c>
      <c r="U30" s="92" t="s">
        <v>8</v>
      </c>
      <c r="V30" s="92" t="s">
        <v>304</v>
      </c>
      <c r="W30" s="92" t="s">
        <v>305</v>
      </c>
      <c r="X30" s="92" t="s">
        <v>306</v>
      </c>
      <c r="Y30" s="92" t="s">
        <v>8</v>
      </c>
      <c r="Z30" s="92" t="s">
        <v>307</v>
      </c>
      <c r="AA30" s="92" t="s">
        <v>308</v>
      </c>
      <c r="AB30" s="92" t="s">
        <v>309</v>
      </c>
      <c r="AC30" s="92" t="s">
        <v>8</v>
      </c>
      <c r="AD30" s="92" t="s">
        <v>310</v>
      </c>
      <c r="AE30" s="92" t="s">
        <v>309</v>
      </c>
      <c r="AF30" s="93" t="s">
        <v>213</v>
      </c>
      <c r="AG30" s="92" t="s">
        <v>297</v>
      </c>
      <c r="AH30" s="92" t="s">
        <v>311</v>
      </c>
      <c r="AI30" s="92" t="s">
        <v>312</v>
      </c>
      <c r="AJ30" s="92" t="s">
        <v>213</v>
      </c>
      <c r="AK30" s="92" t="s">
        <v>23</v>
      </c>
      <c r="AL30" s="92" t="s">
        <v>311</v>
      </c>
      <c r="AM30" s="92" t="s">
        <v>313</v>
      </c>
      <c r="AN30" s="98" t="s">
        <v>26</v>
      </c>
      <c r="AO30" s="98" t="s">
        <v>225</v>
      </c>
      <c r="AP30" s="98" t="s">
        <v>30</v>
      </c>
      <c r="AQ30" s="92" t="s">
        <v>31</v>
      </c>
      <c r="AR30" s="93"/>
      <c r="AS30" s="93"/>
      <c r="AT30" s="92"/>
      <c r="AU30" s="95"/>
      <c r="AV30" s="81"/>
    </row>
    <row r="31" spans="1:48" ht="12" customHeight="1">
      <c r="A31" s="356"/>
      <c r="B31" s="356"/>
      <c r="C31" s="116" t="s">
        <v>32</v>
      </c>
      <c r="D31" s="97" t="s">
        <v>676</v>
      </c>
      <c r="E31" s="97" t="s">
        <v>314</v>
      </c>
      <c r="F31" s="97" t="s">
        <v>315</v>
      </c>
      <c r="G31" s="99"/>
      <c r="H31" s="97" t="str">
        <f>VLOOKUP(H30,'Instructor List - Table 1 - Tab'!$A$2:$B$212,2,TRUE)</f>
        <v>PARADE</v>
      </c>
      <c r="I31" s="97" t="s">
        <v>316</v>
      </c>
      <c r="J31" s="97" t="s">
        <v>317</v>
      </c>
      <c r="K31" s="98" t="s">
        <v>11</v>
      </c>
      <c r="L31" s="97" t="s">
        <v>36</v>
      </c>
      <c r="M31" s="97" t="s">
        <v>19</v>
      </c>
      <c r="N31" s="97"/>
      <c r="O31" s="97" t="s">
        <v>318</v>
      </c>
      <c r="P31" s="97" t="str">
        <f>VLOOKUP(P30,'Instructor List - Table 1 - Tab'!$A$2:$B$212,2,TRUE)</f>
        <v>PARADE</v>
      </c>
      <c r="Q31" s="99"/>
      <c r="R31" s="97"/>
      <c r="S31" s="97" t="str">
        <f>VLOOKUP(S30,'Instructor List - Table 1 - Tab'!$A$2:$B$212,2,TRUE)</f>
        <v>Have Fun</v>
      </c>
      <c r="T31" s="97" t="str">
        <f>VLOOKUP(T30,'Instructor List - Table 1 - Tab'!$A$2:$B$212,2,TRUE)</f>
        <v>Have Fun</v>
      </c>
      <c r="U31" s="97" t="s">
        <v>36</v>
      </c>
      <c r="V31" s="97" t="s">
        <v>319</v>
      </c>
      <c r="W31" s="97" t="s">
        <v>320</v>
      </c>
      <c r="X31" s="97"/>
      <c r="Y31" s="97" t="str">
        <f>VLOOKUP(Y30,'Instructor List - Table 1 - Tab'!$A$2:$B$212,2,TRUE)</f>
        <v>PARADE</v>
      </c>
      <c r="Z31" s="97" t="s">
        <v>321</v>
      </c>
      <c r="AA31" s="97" t="s">
        <v>322</v>
      </c>
      <c r="AB31" s="97" t="s">
        <v>323</v>
      </c>
      <c r="AC31" s="97" t="str">
        <f>VLOOKUP(AC30,'Instructor List - Table 1 - Tab'!$A$2:$B$212,2,TRUE)</f>
        <v>PARADE</v>
      </c>
      <c r="AD31" s="97"/>
      <c r="AE31" s="97" t="s">
        <v>323</v>
      </c>
      <c r="AF31" s="99" t="s">
        <v>324</v>
      </c>
      <c r="AG31" s="97" t="s">
        <v>325</v>
      </c>
      <c r="AH31" s="97" t="s">
        <v>241</v>
      </c>
      <c r="AI31" s="97" t="s">
        <v>326</v>
      </c>
      <c r="AJ31" s="97" t="s">
        <v>324</v>
      </c>
      <c r="AK31" s="97" t="str">
        <f>VLOOKUP(AK30,'Instructor List - Table 1 - Tab'!$A$2:$B$212,2,TRUE)</f>
        <v xml:space="preserve"> </v>
      </c>
      <c r="AL31" s="97" t="s">
        <v>241</v>
      </c>
      <c r="AM31" s="97" t="s">
        <v>327</v>
      </c>
      <c r="AN31" s="98" t="s">
        <v>26</v>
      </c>
      <c r="AO31" s="97"/>
      <c r="AP31" s="97" t="str">
        <f>VLOOKUP(AP30,'Instructor List - Table 1 - Tab'!$A$2:$B$212,2,TRUE)</f>
        <v>PARADE</v>
      </c>
      <c r="AQ31" s="97" t="str">
        <f>VLOOKUP(AQ30,'Instructor List - Table 1 - Tab'!$E$2:$F$211,2,TRUE)</f>
        <v>BREIFING</v>
      </c>
      <c r="AR31" s="99"/>
      <c r="AS31" s="99"/>
      <c r="AT31" s="97"/>
      <c r="AU31" s="95"/>
      <c r="AV31" s="81"/>
    </row>
    <row r="32" spans="1:48" ht="15" customHeight="1">
      <c r="A32" s="356"/>
      <c r="B32" s="356"/>
      <c r="C32" s="117" t="s">
        <v>55</v>
      </c>
      <c r="D32" s="97"/>
      <c r="E32" s="97"/>
      <c r="F32" s="97"/>
      <c r="G32" s="99"/>
      <c r="H32" s="97"/>
      <c r="I32" s="97"/>
      <c r="J32" s="97"/>
      <c r="K32" s="98" t="s">
        <v>11</v>
      </c>
      <c r="L32" s="97"/>
      <c r="M32" s="97"/>
      <c r="N32" s="97"/>
      <c r="O32" s="97"/>
      <c r="P32" s="99"/>
      <c r="Q32" s="97"/>
      <c r="R32" s="97"/>
      <c r="S32" s="97"/>
      <c r="T32" s="97"/>
      <c r="U32" s="99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9"/>
      <c r="AG32" s="98"/>
      <c r="AH32" s="97"/>
      <c r="AI32" s="97"/>
      <c r="AJ32" s="97"/>
      <c r="AK32" s="97"/>
      <c r="AL32" s="97"/>
      <c r="AM32" s="97"/>
      <c r="AN32" s="98" t="s">
        <v>26</v>
      </c>
      <c r="AO32" s="97"/>
      <c r="AP32" s="98"/>
      <c r="AQ32" s="97"/>
      <c r="AR32" s="99"/>
      <c r="AS32" s="99"/>
      <c r="AT32" s="97"/>
      <c r="AU32" s="95"/>
      <c r="AV32" s="81"/>
    </row>
    <row r="33" spans="1:48" ht="12" customHeight="1">
      <c r="A33" s="356"/>
      <c r="B33" s="356">
        <v>2</v>
      </c>
      <c r="C33" s="115" t="s">
        <v>3</v>
      </c>
      <c r="D33" s="98" t="s">
        <v>86</v>
      </c>
      <c r="E33" s="98" t="s">
        <v>295</v>
      </c>
      <c r="F33" s="98" t="s">
        <v>328</v>
      </c>
      <c r="G33" s="98" t="s">
        <v>329</v>
      </c>
      <c r="H33" s="98" t="s">
        <v>330</v>
      </c>
      <c r="I33" s="98" t="s">
        <v>298</v>
      </c>
      <c r="J33" s="98" t="s">
        <v>331</v>
      </c>
      <c r="K33" s="98" t="s">
        <v>11</v>
      </c>
      <c r="L33" s="98" t="s">
        <v>332</v>
      </c>
      <c r="M33" s="98" t="s">
        <v>678</v>
      </c>
      <c r="N33" s="98" t="s">
        <v>301</v>
      </c>
      <c r="O33" s="98" t="s">
        <v>301</v>
      </c>
      <c r="P33" s="98" t="s">
        <v>333</v>
      </c>
      <c r="Q33" s="98" t="s">
        <v>302</v>
      </c>
      <c r="R33" s="98" t="s">
        <v>303</v>
      </c>
      <c r="S33" s="98" t="s">
        <v>16</v>
      </c>
      <c r="T33" s="98" t="s">
        <v>16</v>
      </c>
      <c r="U33" s="98" t="s">
        <v>334</v>
      </c>
      <c r="V33" s="98" t="s">
        <v>304</v>
      </c>
      <c r="W33" s="98" t="s">
        <v>334</v>
      </c>
      <c r="X33" s="98" t="s">
        <v>335</v>
      </c>
      <c r="Y33" s="98" t="s">
        <v>308</v>
      </c>
      <c r="Z33" s="98" t="s">
        <v>307</v>
      </c>
      <c r="AA33" s="98" t="s">
        <v>308</v>
      </c>
      <c r="AB33" s="98" t="s">
        <v>309</v>
      </c>
      <c r="AC33" s="98" t="s">
        <v>309</v>
      </c>
      <c r="AD33" s="98" t="s">
        <v>309</v>
      </c>
      <c r="AE33" s="99" t="s">
        <v>250</v>
      </c>
      <c r="AF33" s="99" t="s">
        <v>213</v>
      </c>
      <c r="AG33" s="98" t="s">
        <v>297</v>
      </c>
      <c r="AH33" s="98" t="s">
        <v>312</v>
      </c>
      <c r="AI33" s="98" t="s">
        <v>312</v>
      </c>
      <c r="AJ33" s="98" t="s">
        <v>251</v>
      </c>
      <c r="AK33" s="98" t="s">
        <v>23</v>
      </c>
      <c r="AL33" s="98" t="s">
        <v>312</v>
      </c>
      <c r="AM33" s="98" t="s">
        <v>313</v>
      </c>
      <c r="AN33" s="98" t="s">
        <v>26</v>
      </c>
      <c r="AO33" s="98" t="s">
        <v>225</v>
      </c>
      <c r="AP33" s="98" t="s">
        <v>30</v>
      </c>
      <c r="AQ33" s="98" t="s">
        <v>31</v>
      </c>
      <c r="AR33" s="99"/>
      <c r="AS33" s="99"/>
      <c r="AT33" s="98"/>
      <c r="AU33" s="95"/>
      <c r="AV33" s="81"/>
    </row>
    <row r="34" spans="1:48" ht="14.25" customHeight="1">
      <c r="A34" s="356"/>
      <c r="B34" s="356"/>
      <c r="C34" s="116" t="s">
        <v>32</v>
      </c>
      <c r="D34" s="97" t="str">
        <f>VLOOKUP(D33,'Instructor List - Table 1 - Tab'!$E$2:$F$211,2,TRUE)</f>
        <v>STAR O</v>
      </c>
      <c r="E34" s="97" t="s">
        <v>314</v>
      </c>
      <c r="F34" s="97" t="s">
        <v>315</v>
      </c>
      <c r="G34" s="97" t="s">
        <v>336</v>
      </c>
      <c r="H34" s="97" t="s">
        <v>337</v>
      </c>
      <c r="I34" s="97" t="s">
        <v>338</v>
      </c>
      <c r="J34" s="97" t="s">
        <v>339</v>
      </c>
      <c r="K34" s="98" t="s">
        <v>11</v>
      </c>
      <c r="L34" s="97" t="s">
        <v>340</v>
      </c>
      <c r="M34" s="97"/>
      <c r="N34" s="97" t="s">
        <v>341</v>
      </c>
      <c r="O34" s="97" t="s">
        <v>318</v>
      </c>
      <c r="P34" s="97" t="s">
        <v>342</v>
      </c>
      <c r="Q34" s="97" t="s">
        <v>343</v>
      </c>
      <c r="R34" s="97"/>
      <c r="S34" s="97" t="str">
        <f>VLOOKUP(S33,'Instructor List - Table 1 - Tab'!$A$2:$B$212,2,TRUE)</f>
        <v>Have Fun</v>
      </c>
      <c r="T34" s="97" t="str">
        <f>VLOOKUP(T33,'Instructor List - Table 1 - Tab'!$A$2:$B$212,2,TRUE)</f>
        <v>Have Fun</v>
      </c>
      <c r="U34" s="97" t="s">
        <v>319</v>
      </c>
      <c r="V34" s="97" t="s">
        <v>319</v>
      </c>
      <c r="W34" s="97" t="s">
        <v>320</v>
      </c>
      <c r="X34" s="97"/>
      <c r="Y34" s="97" t="s">
        <v>322</v>
      </c>
      <c r="Z34" s="97" t="s">
        <v>321</v>
      </c>
      <c r="AA34" s="97" t="s">
        <v>322</v>
      </c>
      <c r="AB34" s="97" t="s">
        <v>323</v>
      </c>
      <c r="AC34" s="97" t="s">
        <v>323</v>
      </c>
      <c r="AD34" s="97" t="s">
        <v>323</v>
      </c>
      <c r="AE34" s="99" t="s">
        <v>344</v>
      </c>
      <c r="AF34" s="99" t="s">
        <v>324</v>
      </c>
      <c r="AG34" s="97" t="s">
        <v>325</v>
      </c>
      <c r="AH34" s="97" t="s">
        <v>321</v>
      </c>
      <c r="AI34" s="97" t="s">
        <v>326</v>
      </c>
      <c r="AJ34" s="97" t="s">
        <v>322</v>
      </c>
      <c r="AK34" s="97" t="str">
        <f>VLOOKUP(AK33,'Instructor List - Table 1 - Tab'!$A$2:$B$212,2,TRUE)</f>
        <v xml:space="preserve"> </v>
      </c>
      <c r="AL34" s="97" t="s">
        <v>321</v>
      </c>
      <c r="AM34" s="97" t="s">
        <v>327</v>
      </c>
      <c r="AN34" s="98" t="s">
        <v>26</v>
      </c>
      <c r="AO34" s="97"/>
      <c r="AP34" s="97" t="str">
        <f>VLOOKUP(AP33,'Instructor List - Table 1 - Tab'!$A$2:$B$212,2,TRUE)</f>
        <v>PARADE</v>
      </c>
      <c r="AQ34" s="97" t="str">
        <f>VLOOKUP(AQ33,'Instructor List - Table 1 - Tab'!$E$2:$F$211,2,TRUE)</f>
        <v>BREIFING</v>
      </c>
      <c r="AR34" s="99"/>
      <c r="AS34" s="99"/>
      <c r="AT34" s="97"/>
      <c r="AU34" s="95"/>
      <c r="AV34" s="81"/>
    </row>
    <row r="35" spans="1:48" ht="15" customHeight="1">
      <c r="A35" s="356"/>
      <c r="B35" s="356"/>
      <c r="C35" s="117" t="s">
        <v>55</v>
      </c>
      <c r="D35" s="97"/>
      <c r="E35" s="97"/>
      <c r="F35" s="97"/>
      <c r="G35" s="97"/>
      <c r="H35" s="97"/>
      <c r="I35" s="99"/>
      <c r="J35" s="97"/>
      <c r="K35" s="98" t="s">
        <v>11</v>
      </c>
      <c r="L35" s="99"/>
      <c r="M35" s="97"/>
      <c r="N35" s="97"/>
      <c r="O35" s="97"/>
      <c r="P35" s="97"/>
      <c r="Q35" s="99"/>
      <c r="R35" s="99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9"/>
      <c r="AF35" s="99"/>
      <c r="AG35" s="97"/>
      <c r="AH35" s="97"/>
      <c r="AI35" s="97"/>
      <c r="AJ35" s="97"/>
      <c r="AK35" s="97"/>
      <c r="AL35" s="97"/>
      <c r="AM35" s="97"/>
      <c r="AN35" s="98" t="s">
        <v>26</v>
      </c>
      <c r="AO35" s="97"/>
      <c r="AP35" s="98"/>
      <c r="AQ35" s="97"/>
      <c r="AR35" s="99"/>
      <c r="AS35" s="99"/>
      <c r="AT35" s="97"/>
      <c r="AU35" s="95"/>
      <c r="AV35" s="81"/>
    </row>
    <row r="36" spans="1:48" ht="14.25" customHeight="1">
      <c r="A36" s="356"/>
      <c r="B36" s="356">
        <v>3</v>
      </c>
      <c r="C36" s="115" t="s">
        <v>3</v>
      </c>
      <c r="D36" s="98" t="s">
        <v>4</v>
      </c>
      <c r="E36" s="98" t="s">
        <v>90</v>
      </c>
      <c r="F36" s="98" t="s">
        <v>345</v>
      </c>
      <c r="G36" s="98" t="s">
        <v>346</v>
      </c>
      <c r="H36" s="98" t="s">
        <v>330</v>
      </c>
      <c r="I36" s="97" t="s">
        <v>298</v>
      </c>
      <c r="J36" s="98" t="s">
        <v>347</v>
      </c>
      <c r="K36" s="98" t="s">
        <v>11</v>
      </c>
      <c r="L36" s="97" t="s">
        <v>302</v>
      </c>
      <c r="M36" s="98" t="s">
        <v>678</v>
      </c>
      <c r="N36" s="98" t="s">
        <v>348</v>
      </c>
      <c r="O36" s="98" t="s">
        <v>349</v>
      </c>
      <c r="P36" s="98" t="s">
        <v>333</v>
      </c>
      <c r="Q36" s="97" t="s">
        <v>350</v>
      </c>
      <c r="R36" s="97" t="s">
        <v>303</v>
      </c>
      <c r="S36" s="98" t="s">
        <v>16</v>
      </c>
      <c r="T36" s="98" t="s">
        <v>16</v>
      </c>
      <c r="U36" s="98" t="s">
        <v>334</v>
      </c>
      <c r="V36" s="98" t="s">
        <v>217</v>
      </c>
      <c r="W36" s="98" t="s">
        <v>351</v>
      </c>
      <c r="X36" s="98" t="s">
        <v>335</v>
      </c>
      <c r="Y36" s="98" t="s">
        <v>308</v>
      </c>
      <c r="Z36" s="98" t="s">
        <v>307</v>
      </c>
      <c r="AA36" s="98" t="s">
        <v>217</v>
      </c>
      <c r="AB36" s="98" t="s">
        <v>309</v>
      </c>
      <c r="AC36" s="98" t="s">
        <v>310</v>
      </c>
      <c r="AD36" s="98" t="s">
        <v>309</v>
      </c>
      <c r="AE36" s="99" t="s">
        <v>250</v>
      </c>
      <c r="AF36" s="99" t="s">
        <v>213</v>
      </c>
      <c r="AG36" s="98" t="s">
        <v>297</v>
      </c>
      <c r="AH36" s="98" t="s">
        <v>312</v>
      </c>
      <c r="AI36" s="98" t="s">
        <v>312</v>
      </c>
      <c r="AJ36" s="98" t="s">
        <v>251</v>
      </c>
      <c r="AK36" s="98" t="s">
        <v>23</v>
      </c>
      <c r="AL36" s="98" t="s">
        <v>312</v>
      </c>
      <c r="AM36" s="98" t="s">
        <v>313</v>
      </c>
      <c r="AN36" s="98" t="s">
        <v>26</v>
      </c>
      <c r="AO36" s="98" t="s">
        <v>225</v>
      </c>
      <c r="AP36" s="98" t="s">
        <v>30</v>
      </c>
      <c r="AQ36" s="98" t="s">
        <v>31</v>
      </c>
      <c r="AR36" s="99"/>
      <c r="AS36" s="99"/>
      <c r="AT36" s="98"/>
      <c r="AU36" s="95"/>
      <c r="AV36" s="81"/>
    </row>
    <row r="37" spans="1:48" ht="14.25" customHeight="1">
      <c r="A37" s="356"/>
      <c r="B37" s="356"/>
      <c r="C37" s="116" t="s">
        <v>32</v>
      </c>
      <c r="D37" s="97" t="str">
        <f>VLOOKUP(D36,'Instructor List - Table 1 - Tab'!$E$2:$F$211,2,TRUE)</f>
        <v>CO</v>
      </c>
      <c r="E37" s="97" t="s">
        <v>352</v>
      </c>
      <c r="F37" s="97" t="s">
        <v>353</v>
      </c>
      <c r="G37" s="97" t="s">
        <v>336</v>
      </c>
      <c r="H37" s="97" t="s">
        <v>337</v>
      </c>
      <c r="I37" s="97" t="s">
        <v>141</v>
      </c>
      <c r="J37" s="97" t="s">
        <v>319</v>
      </c>
      <c r="K37" s="98" t="s">
        <v>11</v>
      </c>
      <c r="L37" s="97"/>
      <c r="M37" s="97"/>
      <c r="N37" s="97" t="s">
        <v>354</v>
      </c>
      <c r="O37" s="97" t="s">
        <v>355</v>
      </c>
      <c r="P37" s="97" t="s">
        <v>342</v>
      </c>
      <c r="Q37" s="98" t="s">
        <v>356</v>
      </c>
      <c r="R37" s="98"/>
      <c r="S37" s="97" t="str">
        <f>VLOOKUP(S36,'Instructor List - Table 1 - Tab'!$A$2:$B$212,2,TRUE)</f>
        <v>Have Fun</v>
      </c>
      <c r="T37" s="97" t="str">
        <f>VLOOKUP(T36,'Instructor List - Table 1 - Tab'!$A$2:$B$212,2,TRUE)</f>
        <v>Have Fun</v>
      </c>
      <c r="U37" s="97" t="s">
        <v>357</v>
      </c>
      <c r="V37" s="97" t="s">
        <v>319</v>
      </c>
      <c r="W37" s="97" t="s">
        <v>319</v>
      </c>
      <c r="X37" s="97"/>
      <c r="Y37" s="97" t="s">
        <v>322</v>
      </c>
      <c r="Z37" s="97" t="s">
        <v>321</v>
      </c>
      <c r="AA37" s="97" t="s">
        <v>319</v>
      </c>
      <c r="AB37" s="97" t="s">
        <v>323</v>
      </c>
      <c r="AC37" s="97"/>
      <c r="AD37" s="97" t="s">
        <v>323</v>
      </c>
      <c r="AE37" s="99" t="s">
        <v>344</v>
      </c>
      <c r="AF37" s="99" t="s">
        <v>324</v>
      </c>
      <c r="AG37" s="97" t="s">
        <v>325</v>
      </c>
      <c r="AH37" s="97" t="s">
        <v>321</v>
      </c>
      <c r="AI37" s="97" t="s">
        <v>326</v>
      </c>
      <c r="AJ37" s="97" t="s">
        <v>322</v>
      </c>
      <c r="AK37" s="97" t="str">
        <f>VLOOKUP(AK36,'Instructor List - Table 1 - Tab'!$A$2:$B$212,2,TRUE)</f>
        <v xml:space="preserve"> </v>
      </c>
      <c r="AL37" s="97" t="s">
        <v>321</v>
      </c>
      <c r="AM37" s="97" t="s">
        <v>327</v>
      </c>
      <c r="AN37" s="98" t="s">
        <v>26</v>
      </c>
      <c r="AO37" s="97"/>
      <c r="AP37" s="97" t="str">
        <f>VLOOKUP(AP36,'Instructor List - Table 1 - Tab'!$A$2:$B$212,2,TRUE)</f>
        <v>PARADE</v>
      </c>
      <c r="AQ37" s="97" t="str">
        <f>VLOOKUP(AQ36,'Instructor List - Table 1 - Tab'!$E$2:$F$211,2,TRUE)</f>
        <v>BREIFING</v>
      </c>
      <c r="AR37" s="99"/>
      <c r="AS37" s="99"/>
      <c r="AT37" s="97"/>
      <c r="AU37" s="95"/>
      <c r="AV37" s="81"/>
    </row>
    <row r="38" spans="1:48" ht="12" customHeight="1">
      <c r="A38" s="356"/>
      <c r="B38" s="356"/>
      <c r="C38" s="116" t="s">
        <v>55</v>
      </c>
      <c r="D38" s="101"/>
      <c r="E38" s="101"/>
      <c r="F38" s="101"/>
      <c r="G38" s="101"/>
      <c r="H38" s="101"/>
      <c r="I38" s="101"/>
      <c r="J38" s="101"/>
      <c r="K38" s="103"/>
      <c r="L38" s="101"/>
      <c r="M38" s="101"/>
      <c r="N38" s="101"/>
      <c r="O38" s="101"/>
      <c r="P38" s="104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4"/>
      <c r="AF38" s="104"/>
      <c r="AG38" s="103"/>
      <c r="AH38" s="101"/>
      <c r="AI38" s="101"/>
      <c r="AJ38" s="101"/>
      <c r="AK38" s="101"/>
      <c r="AL38" s="101"/>
      <c r="AM38" s="101"/>
      <c r="AN38" s="98" t="s">
        <v>26</v>
      </c>
      <c r="AO38" s="97"/>
      <c r="AP38" s="98"/>
      <c r="AQ38" s="101"/>
      <c r="AR38" s="104"/>
      <c r="AS38" s="104"/>
      <c r="AT38" s="101"/>
      <c r="AU38" s="95"/>
      <c r="AV38" s="81"/>
    </row>
    <row r="39" spans="1:48" ht="12.75" customHeight="1">
      <c r="A39" s="118"/>
      <c r="B39" s="119"/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1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19"/>
      <c r="AO39" s="119"/>
      <c r="AP39" s="119"/>
      <c r="AQ39" s="120"/>
      <c r="AR39" s="120"/>
      <c r="AS39" s="120"/>
      <c r="AT39" s="122"/>
      <c r="AU39" s="81"/>
      <c r="AV39" s="81"/>
    </row>
  </sheetData>
  <mergeCells count="16">
    <mergeCell ref="A3:A11"/>
    <mergeCell ref="B3:B5"/>
    <mergeCell ref="B6:B8"/>
    <mergeCell ref="B9:B11"/>
    <mergeCell ref="A12:A20"/>
    <mergeCell ref="B12:B14"/>
    <mergeCell ref="B15:B17"/>
    <mergeCell ref="B18:B20"/>
    <mergeCell ref="A21:A29"/>
    <mergeCell ref="B21:B23"/>
    <mergeCell ref="B24:B26"/>
    <mergeCell ref="B27:B29"/>
    <mergeCell ref="A30:A38"/>
    <mergeCell ref="B30:B32"/>
    <mergeCell ref="B33:B35"/>
    <mergeCell ref="B36:B38"/>
  </mergeCells>
  <pageMargins left="0.23622041940689087" right="0.23622041940689087" top="0.74803149700164795" bottom="0.74803149700164795" header="0.31496068835258484" footer="0.31496068835258484"/>
  <pageSetup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Mand. Trg - Table 1 - Table 1 -</vt:lpstr>
      <vt:lpstr>Instructor List - Table 1 - Tab</vt:lpstr>
      <vt:lpstr>Sheet1 - Table 1 - Table 1 - Ta</vt:lpstr>
      <vt:lpstr>'Mand. Trg - Table 1 - Table 1 -'!Print_Area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Training Schedule Spreadsheet</dc:title>
  <dc:creator>Capt John Cater</dc:creator>
  <cp:keywords>Schedule Training LHQ WRO</cp:keywords>
  <dc:description>Modified for Army Cadet Corps by Capt Tony Walsh</dc:description>
  <cp:lastModifiedBy>Kyla Morgan </cp:lastModifiedBy>
  <cp:lastPrinted>2019-02-27T23:15:36Z</cp:lastPrinted>
  <dcterms:created xsi:type="dcterms:W3CDTF">2014-08-18T12:17:00Z</dcterms:created>
  <dcterms:modified xsi:type="dcterms:W3CDTF">2019-03-09T22:37:21Z</dcterms:modified>
</cp:coreProperties>
</file>